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oss\EXCELL CLASIF\"/>
    </mc:Choice>
  </mc:AlternateContent>
  <bookViews>
    <workbookView xWindow="120" yWindow="75" windowWidth="15600" windowHeight="9240" activeTab="1"/>
  </bookViews>
  <sheets>
    <sheet name="INSCRITS" sheetId="1" r:id="rId1"/>
    <sheet name="CLASIFICACIÓ" sheetId="2" r:id="rId2"/>
    <sheet name="RUDENIA" sheetId="3" r:id="rId3"/>
    <sheet name="limpiar" sheetId="5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I8" i="2" l="1"/>
  <c r="G8" i="2"/>
  <c r="F8" i="2"/>
  <c r="E8" i="2"/>
  <c r="I12" i="2"/>
  <c r="G12" i="2"/>
  <c r="F12" i="2"/>
  <c r="E12" i="2"/>
  <c r="I11" i="2"/>
  <c r="G11" i="2"/>
  <c r="F11" i="2"/>
  <c r="E11" i="2"/>
  <c r="I10" i="2"/>
  <c r="G10" i="2"/>
  <c r="F10" i="2"/>
  <c r="E10" i="2"/>
  <c r="I9" i="2"/>
  <c r="G9" i="2"/>
  <c r="F9" i="2"/>
  <c r="E9" i="2"/>
  <c r="G17" i="5" l="1"/>
  <c r="G9" i="5"/>
  <c r="G10" i="5"/>
  <c r="G11" i="5"/>
  <c r="G12" i="5"/>
  <c r="G13" i="5"/>
  <c r="G18" i="5"/>
  <c r="G19" i="5"/>
  <c r="G14" i="5"/>
  <c r="G15" i="5"/>
  <c r="G16" i="5"/>
  <c r="G20" i="5"/>
  <c r="G8" i="5"/>
  <c r="I20" i="5" l="1"/>
  <c r="F20" i="5"/>
  <c r="E20" i="5"/>
  <c r="I16" i="5"/>
  <c r="F16" i="5"/>
  <c r="E16" i="5"/>
  <c r="I15" i="5"/>
  <c r="F15" i="5"/>
  <c r="E15" i="5"/>
  <c r="I14" i="5"/>
  <c r="F14" i="5"/>
  <c r="E14" i="5"/>
  <c r="I19" i="5"/>
  <c r="F19" i="5"/>
  <c r="E19" i="5"/>
  <c r="I18" i="5"/>
  <c r="F18" i="5"/>
  <c r="E18" i="5"/>
  <c r="I13" i="5"/>
  <c r="F13" i="5"/>
  <c r="E13" i="5"/>
  <c r="I12" i="5"/>
  <c r="F12" i="5"/>
  <c r="E12" i="5"/>
  <c r="I11" i="5"/>
  <c r="F11" i="5"/>
  <c r="E11" i="5"/>
  <c r="I10" i="5"/>
  <c r="F10" i="5"/>
  <c r="E10" i="5"/>
  <c r="I9" i="5"/>
  <c r="F9" i="5"/>
  <c r="E9" i="5"/>
  <c r="I17" i="5"/>
  <c r="F17" i="5"/>
  <c r="E17" i="5"/>
  <c r="I8" i="5"/>
  <c r="F8" i="5"/>
  <c r="E8" i="5"/>
  <c r="H12" i="1" l="1"/>
  <c r="H13" i="1"/>
  <c r="H14" i="1"/>
  <c r="H11" i="1" l="1"/>
  <c r="H10" i="1"/>
  <c r="H9" i="1"/>
  <c r="H8" i="1"/>
  <c r="H7" i="1"/>
</calcChain>
</file>

<file path=xl/sharedStrings.xml><?xml version="1.0" encoding="utf-8"?>
<sst xmlns="http://schemas.openxmlformats.org/spreadsheetml/2006/main" count="67" uniqueCount="44">
  <si>
    <t>1r CROSS SANTA PERPÈTUA</t>
  </si>
  <si>
    <t>DORSAL</t>
  </si>
  <si>
    <t>CLUB</t>
  </si>
  <si>
    <t>CATEGORÍA</t>
  </si>
  <si>
    <t>NOM</t>
  </si>
  <si>
    <t xml:space="preserve"> GOGNOMS</t>
  </si>
  <si>
    <t>1R CROSS SANTA PERPÈTUA</t>
  </si>
  <si>
    <t xml:space="preserve">POSICIÓ </t>
  </si>
  <si>
    <t xml:space="preserve">NOM </t>
  </si>
  <si>
    <t>GOGNOMS</t>
  </si>
  <si>
    <t xml:space="preserve">CATEGORÍA </t>
  </si>
  <si>
    <t>TEMPS</t>
  </si>
  <si>
    <t>ANY</t>
  </si>
  <si>
    <t>SEXE</t>
  </si>
  <si>
    <t>POBLACIÓ</t>
  </si>
  <si>
    <t>CATEGORIA</t>
  </si>
  <si>
    <t>JUVENIL MASCULÍ</t>
  </si>
  <si>
    <t>RESULTATS JUVENIL MASCULÍ</t>
  </si>
  <si>
    <t>Daniel</t>
  </si>
  <si>
    <t>Martinez Valentin</t>
  </si>
  <si>
    <t>home</t>
  </si>
  <si>
    <t>Santa Perpetua de Mogoda</t>
  </si>
  <si>
    <t>FASTTRIALON</t>
  </si>
  <si>
    <t>Carlos</t>
  </si>
  <si>
    <t>Baro Saornil</t>
  </si>
  <si>
    <t>Barbera del Valles</t>
  </si>
  <si>
    <t>Rupiers</t>
  </si>
  <si>
    <t>Víctor David</t>
  </si>
  <si>
    <t>García García</t>
  </si>
  <si>
    <t>Barberà del Vallès</t>
  </si>
  <si>
    <t>Club Natació Badia</t>
  </si>
  <si>
    <t>Miguel</t>
  </si>
  <si>
    <t>Herraiz Cagigas</t>
  </si>
  <si>
    <t>Terrassa</t>
  </si>
  <si>
    <t>CLUB ESPARTACO</t>
  </si>
  <si>
    <t>Oscar</t>
  </si>
  <si>
    <t>Rubio</t>
  </si>
  <si>
    <t>Rovira i Forns</t>
  </si>
  <si>
    <t>Alejandro</t>
  </si>
  <si>
    <t>Paris</t>
  </si>
  <si>
    <t>Sergi</t>
  </si>
  <si>
    <t>Cabanillas</t>
  </si>
  <si>
    <t>Jalal</t>
  </si>
  <si>
    <t>Kasmi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</si>
</sst>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0"/>
      <color theme="1"/>
      <name val="Bradley Hand ITC"/>
      <family val="4"/>
    </font>
    <font>
      <sz val="30"/>
      <color theme="1"/>
      <name val="Calibri"/>
      <family val="2"/>
      <scheme val="minor"/>
    </font>
    <font>
      <sz val="30"/>
      <color theme="1"/>
      <name val="Bradley Hand ITC"/>
      <family val="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2" xfId="0" applyNumberForma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1</xdr:col>
      <xdr:colOff>496062</xdr:colOff>
      <xdr:row>5</xdr:row>
      <xdr:rowOff>8382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80975"/>
          <a:ext cx="1048512" cy="1399032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0</xdr:row>
      <xdr:rowOff>171450</xdr:rowOff>
    </xdr:from>
    <xdr:to>
      <xdr:col>11</xdr:col>
      <xdr:colOff>762</xdr:colOff>
      <xdr:row>4</xdr:row>
      <xdr:rowOff>189357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171450"/>
          <a:ext cx="1048512" cy="1399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scritos%20por%20runed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impie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s"/>
      <sheetName val="CATEGORIES"/>
    </sheetNames>
    <sheetDataSet>
      <sheetData sheetId="0" refreshError="1"/>
      <sheetData sheetId="1" refreshError="1">
        <row r="3">
          <cell r="C3">
            <v>2009</v>
          </cell>
          <cell r="D3" t="str">
            <v>MINI</v>
          </cell>
        </row>
        <row r="4">
          <cell r="C4">
            <v>2008</v>
          </cell>
          <cell r="D4" t="str">
            <v>MINI</v>
          </cell>
        </row>
        <row r="5">
          <cell r="C5">
            <v>2007</v>
          </cell>
          <cell r="D5" t="str">
            <v>PRE-BENJ</v>
          </cell>
        </row>
        <row r="6">
          <cell r="C6">
            <v>2006</v>
          </cell>
          <cell r="D6" t="str">
            <v>PRE-BENJ</v>
          </cell>
        </row>
        <row r="7">
          <cell r="C7">
            <v>2005</v>
          </cell>
          <cell r="D7" t="str">
            <v>BENJAMÍ</v>
          </cell>
        </row>
        <row r="8">
          <cell r="C8">
            <v>2004</v>
          </cell>
          <cell r="D8" t="str">
            <v>BENJAMÍ</v>
          </cell>
        </row>
        <row r="9">
          <cell r="C9">
            <v>2003</v>
          </cell>
          <cell r="D9" t="str">
            <v>ALEVÍ</v>
          </cell>
        </row>
        <row r="10">
          <cell r="C10">
            <v>2002</v>
          </cell>
          <cell r="D10" t="str">
            <v>ALEVÍ</v>
          </cell>
        </row>
        <row r="11">
          <cell r="C11">
            <v>2001</v>
          </cell>
          <cell r="D11" t="str">
            <v>INFANTIL</v>
          </cell>
        </row>
        <row r="12">
          <cell r="C12">
            <v>2000</v>
          </cell>
          <cell r="D12" t="str">
            <v>INFANTIL</v>
          </cell>
        </row>
        <row r="13">
          <cell r="C13">
            <v>1999</v>
          </cell>
          <cell r="D13" t="str">
            <v>CADET</v>
          </cell>
        </row>
        <row r="14">
          <cell r="C14">
            <v>1998</v>
          </cell>
          <cell r="D14" t="str">
            <v>CADET</v>
          </cell>
        </row>
        <row r="15">
          <cell r="C15">
            <v>1997</v>
          </cell>
          <cell r="D15" t="str">
            <v>JUVENIL</v>
          </cell>
        </row>
        <row r="16">
          <cell r="C16">
            <v>1996</v>
          </cell>
          <cell r="D16" t="str">
            <v>JUVENIL</v>
          </cell>
        </row>
        <row r="17">
          <cell r="C17">
            <v>1995</v>
          </cell>
          <cell r="D17" t="str">
            <v>SENIOR</v>
          </cell>
        </row>
        <row r="18">
          <cell r="C18">
            <v>1994</v>
          </cell>
          <cell r="D18" t="str">
            <v>SENIOR</v>
          </cell>
        </row>
        <row r="19">
          <cell r="C19">
            <v>1993</v>
          </cell>
          <cell r="D19" t="str">
            <v>SENIOR</v>
          </cell>
        </row>
        <row r="20">
          <cell r="C20">
            <v>1992</v>
          </cell>
          <cell r="D20" t="str">
            <v>SENIOR</v>
          </cell>
        </row>
        <row r="21">
          <cell r="C21">
            <v>1991</v>
          </cell>
          <cell r="D21" t="str">
            <v>SENIOR</v>
          </cell>
        </row>
        <row r="22">
          <cell r="C22">
            <v>1990</v>
          </cell>
          <cell r="D22" t="str">
            <v>SENIOR</v>
          </cell>
        </row>
        <row r="23">
          <cell r="C23">
            <v>1989</v>
          </cell>
          <cell r="D23" t="str">
            <v>SENIOR</v>
          </cell>
        </row>
        <row r="24">
          <cell r="C24">
            <v>1988</v>
          </cell>
          <cell r="D24" t="str">
            <v>SENIOR</v>
          </cell>
        </row>
        <row r="25">
          <cell r="C25">
            <v>1987</v>
          </cell>
          <cell r="D25" t="str">
            <v>SENIOR</v>
          </cell>
        </row>
        <row r="26">
          <cell r="C26">
            <v>1986</v>
          </cell>
          <cell r="D26" t="str">
            <v>SENIOR</v>
          </cell>
        </row>
        <row r="27">
          <cell r="C27">
            <v>1985</v>
          </cell>
          <cell r="D27" t="str">
            <v>SENIOR</v>
          </cell>
        </row>
        <row r="28">
          <cell r="C28">
            <v>1984</v>
          </cell>
          <cell r="D28" t="str">
            <v>SENIOR</v>
          </cell>
        </row>
        <row r="29">
          <cell r="C29">
            <v>1983</v>
          </cell>
          <cell r="D29" t="str">
            <v>SENIOR</v>
          </cell>
        </row>
        <row r="30">
          <cell r="C30">
            <v>1982</v>
          </cell>
          <cell r="D30" t="str">
            <v>SENIOR</v>
          </cell>
        </row>
        <row r="31">
          <cell r="C31">
            <v>1981</v>
          </cell>
          <cell r="D31" t="str">
            <v>SENIOR</v>
          </cell>
        </row>
        <row r="32">
          <cell r="C32">
            <v>1980</v>
          </cell>
          <cell r="D32" t="str">
            <v>SENIOR</v>
          </cell>
        </row>
        <row r="33">
          <cell r="C33">
            <v>1979</v>
          </cell>
          <cell r="D33" t="str">
            <v>SENIOR</v>
          </cell>
        </row>
        <row r="34">
          <cell r="C34">
            <v>1978</v>
          </cell>
          <cell r="D34" t="str">
            <v>SENIOR</v>
          </cell>
        </row>
        <row r="35">
          <cell r="C35">
            <v>1977</v>
          </cell>
          <cell r="D35" t="str">
            <v>SENIOR</v>
          </cell>
        </row>
        <row r="36">
          <cell r="C36">
            <v>1976</v>
          </cell>
          <cell r="D36" t="str">
            <v>SENIOR</v>
          </cell>
        </row>
        <row r="37">
          <cell r="C37">
            <v>1975</v>
          </cell>
          <cell r="D37" t="str">
            <v>SENIOR</v>
          </cell>
        </row>
        <row r="38">
          <cell r="C38">
            <v>1974</v>
          </cell>
          <cell r="D38" t="str">
            <v>SENIOR</v>
          </cell>
        </row>
        <row r="39">
          <cell r="C39">
            <v>1973</v>
          </cell>
          <cell r="D39" t="str">
            <v>VETERÀ</v>
          </cell>
        </row>
        <row r="40">
          <cell r="C40">
            <v>1972</v>
          </cell>
          <cell r="D40" t="str">
            <v>VETERÀ</v>
          </cell>
        </row>
        <row r="41">
          <cell r="C41">
            <v>1971</v>
          </cell>
          <cell r="D41" t="str">
            <v>VETERÀ</v>
          </cell>
        </row>
        <row r="42">
          <cell r="C42">
            <v>1970</v>
          </cell>
          <cell r="D42" t="str">
            <v>VETERÀ</v>
          </cell>
        </row>
        <row r="43">
          <cell r="C43">
            <v>1969</v>
          </cell>
          <cell r="D43" t="str">
            <v>VETERÀ</v>
          </cell>
        </row>
        <row r="44">
          <cell r="C44">
            <v>1968</v>
          </cell>
          <cell r="D44" t="str">
            <v>VETERÀ</v>
          </cell>
        </row>
        <row r="45">
          <cell r="C45">
            <v>1967</v>
          </cell>
          <cell r="D45" t="str">
            <v>VETERÀ</v>
          </cell>
        </row>
        <row r="46">
          <cell r="C46">
            <v>1966</v>
          </cell>
          <cell r="D46" t="str">
            <v>VETERÀ</v>
          </cell>
        </row>
        <row r="47">
          <cell r="C47">
            <v>1965</v>
          </cell>
          <cell r="D47" t="str">
            <v>VETERÀ</v>
          </cell>
        </row>
        <row r="48">
          <cell r="C48">
            <v>1964</v>
          </cell>
          <cell r="D48" t="str">
            <v>VETERÀ</v>
          </cell>
        </row>
        <row r="49">
          <cell r="C49">
            <v>1963</v>
          </cell>
          <cell r="D49" t="str">
            <v>VETERÀ</v>
          </cell>
        </row>
        <row r="50">
          <cell r="C50">
            <v>1962</v>
          </cell>
          <cell r="D50" t="str">
            <v>VETERÀ</v>
          </cell>
        </row>
        <row r="51">
          <cell r="C51">
            <v>1961</v>
          </cell>
          <cell r="D51" t="str">
            <v>VETERÀ</v>
          </cell>
        </row>
        <row r="52">
          <cell r="C52">
            <v>1960</v>
          </cell>
          <cell r="D52" t="str">
            <v>VETERÀ</v>
          </cell>
        </row>
        <row r="53">
          <cell r="C53">
            <v>1959</v>
          </cell>
          <cell r="D53" t="str">
            <v>VETERÀ</v>
          </cell>
        </row>
        <row r="54">
          <cell r="C54">
            <v>1958</v>
          </cell>
          <cell r="D54" t="str">
            <v>VETERÀ</v>
          </cell>
        </row>
        <row r="55">
          <cell r="C55">
            <v>1957</v>
          </cell>
          <cell r="D55" t="str">
            <v>VETERÀ</v>
          </cell>
        </row>
        <row r="56">
          <cell r="C56">
            <v>1956</v>
          </cell>
          <cell r="D56" t="str">
            <v>VETERÀ</v>
          </cell>
        </row>
        <row r="57">
          <cell r="C57">
            <v>1955</v>
          </cell>
          <cell r="D57" t="str">
            <v>VETERÀ</v>
          </cell>
        </row>
        <row r="58">
          <cell r="C58">
            <v>1954</v>
          </cell>
          <cell r="D58" t="str">
            <v>VETERÀ</v>
          </cell>
        </row>
        <row r="59">
          <cell r="C59">
            <v>1953</v>
          </cell>
          <cell r="D59" t="str">
            <v>VETERÀ</v>
          </cell>
        </row>
        <row r="60">
          <cell r="C60">
            <v>1952</v>
          </cell>
          <cell r="D60" t="str">
            <v>VETERÀ</v>
          </cell>
        </row>
        <row r="61">
          <cell r="C61">
            <v>1951</v>
          </cell>
          <cell r="D61" t="str">
            <v>VETERÀ</v>
          </cell>
        </row>
        <row r="62">
          <cell r="C62">
            <v>1950</v>
          </cell>
          <cell r="D62" t="str">
            <v>VETERÀ</v>
          </cell>
        </row>
        <row r="63">
          <cell r="C63">
            <v>1949</v>
          </cell>
          <cell r="D63" t="str">
            <v>VETERÀ</v>
          </cell>
        </row>
        <row r="64">
          <cell r="C64">
            <v>1948</v>
          </cell>
          <cell r="D64" t="str">
            <v>VETERÀ</v>
          </cell>
        </row>
        <row r="65">
          <cell r="C65">
            <v>1947</v>
          </cell>
          <cell r="D65" t="str">
            <v>VETERÀ</v>
          </cell>
        </row>
        <row r="66">
          <cell r="C66">
            <v>1946</v>
          </cell>
          <cell r="D66" t="str">
            <v>VETERÀ</v>
          </cell>
        </row>
        <row r="67">
          <cell r="C67">
            <v>1945</v>
          </cell>
          <cell r="D67" t="str">
            <v>VETERÀ</v>
          </cell>
        </row>
        <row r="68">
          <cell r="C68">
            <v>1944</v>
          </cell>
          <cell r="D68" t="str">
            <v>VETERÀ</v>
          </cell>
        </row>
        <row r="69">
          <cell r="C69">
            <v>1943</v>
          </cell>
          <cell r="D69" t="str">
            <v>VETERÀ</v>
          </cell>
        </row>
        <row r="70">
          <cell r="C70">
            <v>1942</v>
          </cell>
          <cell r="D70" t="str">
            <v>VETERÀ</v>
          </cell>
        </row>
        <row r="71">
          <cell r="C71">
            <v>1941</v>
          </cell>
          <cell r="D71" t="str">
            <v>VETERÀ</v>
          </cell>
        </row>
        <row r="72">
          <cell r="C72">
            <v>1940</v>
          </cell>
          <cell r="D72" t="str">
            <v>VETERÀ</v>
          </cell>
        </row>
        <row r="73">
          <cell r="C73">
            <v>1939</v>
          </cell>
          <cell r="D73" t="str">
            <v>VETERÀ</v>
          </cell>
        </row>
        <row r="74">
          <cell r="C74">
            <v>1938</v>
          </cell>
          <cell r="D74" t="str">
            <v>VETERÀ</v>
          </cell>
        </row>
        <row r="75">
          <cell r="C75">
            <v>1937</v>
          </cell>
          <cell r="D75" t="str">
            <v>VETERÀ</v>
          </cell>
        </row>
        <row r="76">
          <cell r="C76">
            <v>1936</v>
          </cell>
          <cell r="D76" t="str">
            <v>VETERÀ</v>
          </cell>
        </row>
        <row r="77">
          <cell r="C77">
            <v>1935</v>
          </cell>
          <cell r="D77" t="str">
            <v>VETERÀ</v>
          </cell>
        </row>
        <row r="78">
          <cell r="C78">
            <v>1934</v>
          </cell>
          <cell r="D78" t="str">
            <v>VETERÀ</v>
          </cell>
        </row>
        <row r="79">
          <cell r="C79">
            <v>1933</v>
          </cell>
          <cell r="D79" t="str">
            <v>VETERÀ</v>
          </cell>
        </row>
        <row r="80">
          <cell r="C80">
            <v>1932</v>
          </cell>
          <cell r="D80" t="str">
            <v>VETERÀ</v>
          </cell>
        </row>
        <row r="81">
          <cell r="C81">
            <v>1931</v>
          </cell>
          <cell r="D81" t="str">
            <v>VETERÀ</v>
          </cell>
        </row>
        <row r="82">
          <cell r="C82">
            <v>1930</v>
          </cell>
          <cell r="D82" t="str">
            <v>VETERÀ</v>
          </cell>
        </row>
        <row r="83">
          <cell r="C83">
            <v>1929</v>
          </cell>
          <cell r="D83" t="str">
            <v>VETERÀ</v>
          </cell>
        </row>
        <row r="84">
          <cell r="C84">
            <v>1928</v>
          </cell>
          <cell r="D84" t="str">
            <v>VETERÀ</v>
          </cell>
        </row>
        <row r="85">
          <cell r="C85">
            <v>1927</v>
          </cell>
          <cell r="D85" t="str">
            <v>VETERÀ</v>
          </cell>
        </row>
        <row r="86">
          <cell r="C86">
            <v>1926</v>
          </cell>
          <cell r="D86" t="str">
            <v>VETERÀ</v>
          </cell>
        </row>
        <row r="87">
          <cell r="C87">
            <v>1925</v>
          </cell>
          <cell r="D87" t="str">
            <v>VETERÀ</v>
          </cell>
        </row>
        <row r="88">
          <cell r="C88">
            <v>1924</v>
          </cell>
          <cell r="D88" t="str">
            <v>VETERÀ</v>
          </cell>
        </row>
        <row r="89">
          <cell r="C89">
            <v>1923</v>
          </cell>
          <cell r="D89" t="str">
            <v>VETERÀ</v>
          </cell>
        </row>
        <row r="90">
          <cell r="C90">
            <v>1922</v>
          </cell>
          <cell r="D90" t="str">
            <v>VETERÀ</v>
          </cell>
        </row>
        <row r="91">
          <cell r="C91">
            <v>1921</v>
          </cell>
          <cell r="D91" t="str">
            <v>VETERÀ</v>
          </cell>
        </row>
        <row r="92">
          <cell r="C92">
            <v>1920</v>
          </cell>
          <cell r="D92" t="str">
            <v>VETERÀ</v>
          </cell>
        </row>
        <row r="93">
          <cell r="C93">
            <v>1919</v>
          </cell>
          <cell r="D93" t="str">
            <v>VETERÀ</v>
          </cell>
        </row>
        <row r="94">
          <cell r="C94">
            <v>1918</v>
          </cell>
          <cell r="D94" t="str">
            <v>VETERÀ</v>
          </cell>
        </row>
        <row r="95">
          <cell r="C95">
            <v>1917</v>
          </cell>
          <cell r="D95" t="str">
            <v>VETERÀ</v>
          </cell>
        </row>
        <row r="96">
          <cell r="C96">
            <v>1916</v>
          </cell>
          <cell r="D96" t="str">
            <v>VETERÀ</v>
          </cell>
        </row>
        <row r="97">
          <cell r="C97">
            <v>1915</v>
          </cell>
          <cell r="D97" t="str">
            <v>VETERÀ</v>
          </cell>
        </row>
        <row r="98">
          <cell r="C98">
            <v>1914</v>
          </cell>
          <cell r="D98" t="str">
            <v>VETERÀ</v>
          </cell>
        </row>
        <row r="99">
          <cell r="C99">
            <v>1913</v>
          </cell>
          <cell r="D99" t="str">
            <v>VETERÀ</v>
          </cell>
        </row>
        <row r="100">
          <cell r="C100">
            <v>1912</v>
          </cell>
          <cell r="D100" t="str">
            <v>VETERÀ</v>
          </cell>
        </row>
        <row r="101">
          <cell r="C101">
            <v>1911</v>
          </cell>
          <cell r="D101" t="str">
            <v>VETERÀ</v>
          </cell>
        </row>
        <row r="102">
          <cell r="C102">
            <v>1910</v>
          </cell>
          <cell r="D102" t="str">
            <v>VETERÀ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7">
          <cell r="B7">
            <v>35</v>
          </cell>
          <cell r="C7" t="str">
            <v xml:space="preserve">Andrea </v>
          </cell>
          <cell r="D7" t="str">
            <v>Rodriguez Torres</v>
          </cell>
          <cell r="E7">
            <v>2001</v>
          </cell>
          <cell r="F7" t="str">
            <v>dona</v>
          </cell>
          <cell r="G7" t="str">
            <v>Santa Perpetua de Mogoda</v>
          </cell>
          <cell r="H7" t="str">
            <v>CEF FEM FORÇA</v>
          </cell>
          <cell r="I7" t="str">
            <v>INFANTIL</v>
          </cell>
        </row>
        <row r="8">
          <cell r="B8">
            <v>36</v>
          </cell>
          <cell r="C8" t="str">
            <v>Estela</v>
          </cell>
          <cell r="D8" t="str">
            <v>Motellón López</v>
          </cell>
          <cell r="E8">
            <v>2001</v>
          </cell>
          <cell r="F8" t="str">
            <v>dona</v>
          </cell>
          <cell r="G8" t="str">
            <v>Santa Perpetua de Mogoda</v>
          </cell>
          <cell r="H8" t="str">
            <v>CEF FEM FORÇA</v>
          </cell>
          <cell r="I8" t="str">
            <v>INFANTIL</v>
          </cell>
        </row>
        <row r="9">
          <cell r="B9">
            <v>366</v>
          </cell>
          <cell r="C9" t="str">
            <v>Sofia</v>
          </cell>
          <cell r="D9" t="str">
            <v>Peñas Casanovas</v>
          </cell>
          <cell r="E9">
            <v>2001</v>
          </cell>
          <cell r="F9" t="str">
            <v>dona</v>
          </cell>
          <cell r="G9" t="str">
            <v>Santa Perpetua de Mogoda</v>
          </cell>
          <cell r="H9" t="str">
            <v>CEF FEM FORÇA</v>
          </cell>
          <cell r="I9" t="str">
            <v>INFANTIL</v>
          </cell>
        </row>
        <row r="10">
          <cell r="B10">
            <v>215</v>
          </cell>
          <cell r="C10" t="str">
            <v>Irina</v>
          </cell>
          <cell r="D10" t="str">
            <v>Belmonte Molina</v>
          </cell>
          <cell r="E10">
            <v>2000</v>
          </cell>
          <cell r="F10" t="str">
            <v>dona</v>
          </cell>
          <cell r="G10" t="str">
            <v>Sant Boi de Llobregat</v>
          </cell>
          <cell r="H10" t="str">
            <v>Atletismo San Boi</v>
          </cell>
          <cell r="I10" t="str">
            <v>INFANTIL</v>
          </cell>
        </row>
        <row r="11">
          <cell r="B11">
            <v>216</v>
          </cell>
          <cell r="C11" t="str">
            <v>Aitana</v>
          </cell>
          <cell r="D11" t="str">
            <v>Palacios Fernandez</v>
          </cell>
          <cell r="E11">
            <v>2001</v>
          </cell>
          <cell r="F11" t="str">
            <v>dona</v>
          </cell>
          <cell r="G11" t="str">
            <v>Prat del llobregat</v>
          </cell>
          <cell r="H11" t="str">
            <v>A.E.SPORTING ALCALA PRAT</v>
          </cell>
          <cell r="I11" t="str">
            <v>INFANTIL</v>
          </cell>
        </row>
        <row r="12">
          <cell r="B12">
            <v>341</v>
          </cell>
          <cell r="C12" t="str">
            <v>Pradhnoor</v>
          </cell>
          <cell r="D12" t="str">
            <v>Jyot</v>
          </cell>
          <cell r="E12">
            <v>2000</v>
          </cell>
          <cell r="F12" t="str">
            <v>dona</v>
          </cell>
          <cell r="G12" t="str">
            <v>Santa Perpetua de Mogoda</v>
          </cell>
          <cell r="H12" t="str">
            <v>Rovira i Forns</v>
          </cell>
          <cell r="I12" t="str">
            <v>INFANTIL</v>
          </cell>
        </row>
        <row r="13">
          <cell r="B13">
            <v>214</v>
          </cell>
          <cell r="C13" t="str">
            <v>Melania</v>
          </cell>
          <cell r="D13" t="str">
            <v>Fernandez Gil</v>
          </cell>
          <cell r="E13">
            <v>2001</v>
          </cell>
          <cell r="F13" t="str">
            <v>dona</v>
          </cell>
          <cell r="G13" t="str">
            <v>Barcelona</v>
          </cell>
          <cell r="H13">
            <v>0</v>
          </cell>
          <cell r="I13" t="str">
            <v>INFANTIL</v>
          </cell>
        </row>
        <row r="14">
          <cell r="B14">
            <v>26</v>
          </cell>
          <cell r="C14" t="str">
            <v>Nadia</v>
          </cell>
          <cell r="D14" t="str">
            <v>Mahgoub Ollivry</v>
          </cell>
          <cell r="E14">
            <v>1984</v>
          </cell>
          <cell r="F14" t="str">
            <v>home</v>
          </cell>
          <cell r="G14" t="str">
            <v>Santa Perpetua de mogoda</v>
          </cell>
          <cell r="H14" t="str">
            <v>CEF FEM FORÇA</v>
          </cell>
          <cell r="I14" t="str">
            <v>SENIOR</v>
          </cell>
        </row>
        <row r="15">
          <cell r="B15">
            <v>23</v>
          </cell>
          <cell r="C15" t="str">
            <v>Miriam</v>
          </cell>
          <cell r="D15" t="str">
            <v>Martin Amigo</v>
          </cell>
          <cell r="E15">
            <v>1979</v>
          </cell>
          <cell r="F15" t="str">
            <v>dona</v>
          </cell>
          <cell r="G15" t="str">
            <v>Santa Perpetua de Mogoda</v>
          </cell>
          <cell r="H15" t="str">
            <v>CEF FEM FORÇA</v>
          </cell>
          <cell r="I15" t="str">
            <v>SENIOR</v>
          </cell>
        </row>
        <row r="16">
          <cell r="B16">
            <v>25</v>
          </cell>
          <cell r="C16" t="str">
            <v>Sonia</v>
          </cell>
          <cell r="D16" t="str">
            <v>Martin Sousa</v>
          </cell>
          <cell r="E16">
            <v>1974</v>
          </cell>
          <cell r="F16" t="str">
            <v>dona</v>
          </cell>
          <cell r="G16" t="str">
            <v>Santa Perpetua de Mogoda</v>
          </cell>
          <cell r="H16" t="str">
            <v>CEF FEM FORÇA</v>
          </cell>
          <cell r="I16" t="str">
            <v>SENIOR</v>
          </cell>
        </row>
        <row r="17">
          <cell r="B17">
            <v>22</v>
          </cell>
          <cell r="C17" t="str">
            <v>Raquel</v>
          </cell>
          <cell r="D17" t="str">
            <v>Muñoz del Castillo</v>
          </cell>
          <cell r="E17">
            <v>1977</v>
          </cell>
          <cell r="F17" t="str">
            <v>dona</v>
          </cell>
          <cell r="G17" t="str">
            <v xml:space="preserve">Santa perpetua de la mogoda </v>
          </cell>
          <cell r="H17" t="str">
            <v>CEF FEM FORÇA</v>
          </cell>
          <cell r="I17" t="str">
            <v>SENIOR</v>
          </cell>
        </row>
        <row r="18">
          <cell r="B18">
            <v>24</v>
          </cell>
          <cell r="C18" t="str">
            <v>Irene</v>
          </cell>
          <cell r="D18" t="str">
            <v>Romero Fernández</v>
          </cell>
          <cell r="E18">
            <v>1979</v>
          </cell>
          <cell r="F18" t="str">
            <v>dona</v>
          </cell>
          <cell r="G18" t="str">
            <v>Santa perpetua de Mogoda</v>
          </cell>
          <cell r="H18" t="str">
            <v>CEF FEM FORÇA</v>
          </cell>
          <cell r="I18" t="str">
            <v>SENIOR</v>
          </cell>
        </row>
        <row r="19">
          <cell r="B19">
            <v>21</v>
          </cell>
          <cell r="C19" t="str">
            <v>Ana</v>
          </cell>
          <cell r="D19" t="str">
            <v>Torres Pincay</v>
          </cell>
          <cell r="E19">
            <v>1982</v>
          </cell>
          <cell r="F19" t="str">
            <v>dona</v>
          </cell>
          <cell r="G19" t="str">
            <v xml:space="preserve">Santa perpetua de la mogoda </v>
          </cell>
          <cell r="H19" t="str">
            <v>CEF FEM FORÇA</v>
          </cell>
          <cell r="I19" t="str">
            <v>SENIOR</v>
          </cell>
        </row>
        <row r="20">
          <cell r="B20">
            <v>187</v>
          </cell>
          <cell r="C20" t="str">
            <v>Aída</v>
          </cell>
          <cell r="D20" t="str">
            <v>Aceituno</v>
          </cell>
          <cell r="E20">
            <v>1992</v>
          </cell>
          <cell r="F20" t="str">
            <v>dona</v>
          </cell>
          <cell r="G20" t="str">
            <v>Barcelona</v>
          </cell>
          <cell r="H20">
            <v>0</v>
          </cell>
          <cell r="I20" t="str">
            <v>SENIOR</v>
          </cell>
        </row>
        <row r="21">
          <cell r="B21">
            <v>186</v>
          </cell>
          <cell r="C21" t="str">
            <v>Adara</v>
          </cell>
          <cell r="D21" t="str">
            <v>Aceituno Guijosa</v>
          </cell>
          <cell r="E21">
            <v>1981</v>
          </cell>
          <cell r="F21" t="str">
            <v>dona</v>
          </cell>
          <cell r="G21" t="str">
            <v>Rubi</v>
          </cell>
          <cell r="H21">
            <v>0</v>
          </cell>
          <cell r="I21" t="str">
            <v>SENIOR</v>
          </cell>
        </row>
        <row r="22">
          <cell r="B22">
            <v>173</v>
          </cell>
          <cell r="C22" t="str">
            <v>Glòria</v>
          </cell>
          <cell r="D22" t="str">
            <v>Arrufat Carrasco</v>
          </cell>
          <cell r="E22">
            <v>1980</v>
          </cell>
          <cell r="F22" t="str">
            <v>dona</v>
          </cell>
          <cell r="G22" t="str">
            <v>Tiana</v>
          </cell>
          <cell r="H22">
            <v>0</v>
          </cell>
          <cell r="I22" t="str">
            <v>SENIOR</v>
          </cell>
        </row>
        <row r="23">
          <cell r="B23">
            <v>171</v>
          </cell>
          <cell r="C23" t="str">
            <v>Patricia</v>
          </cell>
          <cell r="D23" t="str">
            <v>Ayala Galera</v>
          </cell>
          <cell r="E23">
            <v>1979</v>
          </cell>
          <cell r="F23" t="str">
            <v>dona</v>
          </cell>
          <cell r="G23" t="str">
            <v>Ripollet</v>
          </cell>
          <cell r="H23">
            <v>0</v>
          </cell>
          <cell r="I23" t="str">
            <v>SENIOR</v>
          </cell>
        </row>
        <row r="24">
          <cell r="B24">
            <v>181</v>
          </cell>
          <cell r="C24" t="str">
            <v>Wafaa</v>
          </cell>
          <cell r="D24" t="str">
            <v>Azdaou Slaiti</v>
          </cell>
          <cell r="E24">
            <v>1987</v>
          </cell>
          <cell r="F24" t="str">
            <v>dona</v>
          </cell>
          <cell r="G24" t="str">
            <v>Badalona</v>
          </cell>
          <cell r="H24" t="str">
            <v>C.E.Sistrells</v>
          </cell>
          <cell r="I24" t="str">
            <v>SENIOR</v>
          </cell>
        </row>
        <row r="25">
          <cell r="B25">
            <v>179</v>
          </cell>
          <cell r="C25" t="str">
            <v>Lydia</v>
          </cell>
          <cell r="D25" t="str">
            <v>Campillo Castro</v>
          </cell>
          <cell r="E25">
            <v>1985</v>
          </cell>
          <cell r="F25" t="str">
            <v>dona</v>
          </cell>
          <cell r="G25" t="str">
            <v xml:space="preserve">Santa perpetua de la mogoda </v>
          </cell>
          <cell r="H25" t="str">
            <v>salinas sports</v>
          </cell>
          <cell r="I25" t="str">
            <v>SENIOR</v>
          </cell>
        </row>
        <row r="26">
          <cell r="B26">
            <v>185</v>
          </cell>
          <cell r="C26" t="str">
            <v xml:space="preserve">Meritxell </v>
          </cell>
          <cell r="D26" t="str">
            <v>Cano Cebrian</v>
          </cell>
          <cell r="E26">
            <v>1991</v>
          </cell>
          <cell r="F26" t="str">
            <v>dona</v>
          </cell>
          <cell r="G26" t="str">
            <v>Badalona</v>
          </cell>
          <cell r="H26">
            <v>0</v>
          </cell>
          <cell r="I26" t="str">
            <v>SENIOR</v>
          </cell>
        </row>
        <row r="27">
          <cell r="B27">
            <v>183</v>
          </cell>
          <cell r="C27" t="str">
            <v xml:space="preserve">Ariadna </v>
          </cell>
          <cell r="D27" t="str">
            <v>Casajuana Costa</v>
          </cell>
          <cell r="E27">
            <v>1982</v>
          </cell>
          <cell r="F27" t="str">
            <v>dona</v>
          </cell>
          <cell r="G27" t="str">
            <v>Polinya</v>
          </cell>
          <cell r="H27" t="str">
            <v>Club Super 30</v>
          </cell>
          <cell r="I27" t="str">
            <v>SENIOR</v>
          </cell>
        </row>
        <row r="28">
          <cell r="B28">
            <v>190</v>
          </cell>
          <cell r="C28" t="str">
            <v>Judith</v>
          </cell>
          <cell r="D28" t="str">
            <v>Cinca Negreira</v>
          </cell>
          <cell r="E28">
            <v>1976</v>
          </cell>
          <cell r="F28" t="str">
            <v>dona</v>
          </cell>
          <cell r="G28" t="str">
            <v>Cerdanyola del valles</v>
          </cell>
          <cell r="H28" t="str">
            <v>SLOP.CAT SABADELL</v>
          </cell>
          <cell r="I28" t="str">
            <v>SENIOR</v>
          </cell>
        </row>
        <row r="29">
          <cell r="B29">
            <v>172</v>
          </cell>
          <cell r="C29" t="str">
            <v>Sandra</v>
          </cell>
          <cell r="D29" t="str">
            <v xml:space="preserve">Fernández Ortega </v>
          </cell>
          <cell r="E29">
            <v>1979</v>
          </cell>
          <cell r="F29" t="str">
            <v>dona</v>
          </cell>
          <cell r="G29" t="str">
            <v xml:space="preserve">Santa perpetua de la mogoda </v>
          </cell>
          <cell r="H29" t="str">
            <v xml:space="preserve">Btt la llagosta </v>
          </cell>
          <cell r="I29" t="str">
            <v>SENIOR</v>
          </cell>
        </row>
        <row r="30">
          <cell r="B30">
            <v>184</v>
          </cell>
          <cell r="C30" t="str">
            <v>Jenny</v>
          </cell>
          <cell r="D30" t="str">
            <v>Fernández Simón</v>
          </cell>
          <cell r="E30">
            <v>1989</v>
          </cell>
          <cell r="F30" t="str">
            <v>dona</v>
          </cell>
          <cell r="G30" t="str">
            <v>Badalona</v>
          </cell>
          <cell r="H30">
            <v>0</v>
          </cell>
          <cell r="I30" t="str">
            <v>SENIOR</v>
          </cell>
        </row>
        <row r="31">
          <cell r="B31">
            <v>191</v>
          </cell>
          <cell r="C31" t="str">
            <v>Minerva</v>
          </cell>
          <cell r="D31" t="str">
            <v xml:space="preserve">Garcia Martin </v>
          </cell>
          <cell r="E31">
            <v>1980</v>
          </cell>
          <cell r="F31" t="str">
            <v>dona</v>
          </cell>
          <cell r="G31" t="str">
            <v>Ripollet</v>
          </cell>
          <cell r="H31">
            <v>0</v>
          </cell>
          <cell r="I31" t="str">
            <v>SENIOR</v>
          </cell>
        </row>
        <row r="32">
          <cell r="B32">
            <v>176</v>
          </cell>
          <cell r="C32" t="str">
            <v>Maria</v>
          </cell>
          <cell r="D32" t="str">
            <v>Hermosa Garcia</v>
          </cell>
          <cell r="E32">
            <v>1983</v>
          </cell>
          <cell r="F32" t="str">
            <v>dona</v>
          </cell>
          <cell r="G32" t="str">
            <v>Sant Fost de Campsentelles</v>
          </cell>
          <cell r="H32">
            <v>0</v>
          </cell>
          <cell r="I32" t="str">
            <v>SENIOR</v>
          </cell>
        </row>
        <row r="33">
          <cell r="B33">
            <v>178</v>
          </cell>
          <cell r="C33" t="str">
            <v>Saida</v>
          </cell>
          <cell r="D33" t="str">
            <v>Lopez Morato</v>
          </cell>
          <cell r="E33">
            <v>1985</v>
          </cell>
          <cell r="F33" t="str">
            <v>dona</v>
          </cell>
          <cell r="G33" t="str">
            <v>molins de rei</v>
          </cell>
          <cell r="H33" t="str">
            <v>salinas sports</v>
          </cell>
          <cell r="I33" t="str">
            <v>SENIOR</v>
          </cell>
        </row>
        <row r="34">
          <cell r="B34">
            <v>180</v>
          </cell>
          <cell r="C34" t="str">
            <v>Lourdes</v>
          </cell>
          <cell r="D34" t="str">
            <v>Millán Millán</v>
          </cell>
          <cell r="E34">
            <v>1985</v>
          </cell>
          <cell r="F34" t="str">
            <v>dona</v>
          </cell>
          <cell r="G34" t="str">
            <v>Esplugues de LLobregat</v>
          </cell>
          <cell r="H34">
            <v>0</v>
          </cell>
          <cell r="I34" t="str">
            <v>SENIOR</v>
          </cell>
        </row>
        <row r="35">
          <cell r="B35">
            <v>177</v>
          </cell>
          <cell r="C35" t="str">
            <v>Nuria</v>
          </cell>
          <cell r="D35" t="str">
            <v>Moreno Castro</v>
          </cell>
          <cell r="E35">
            <v>1984</v>
          </cell>
          <cell r="F35" t="str">
            <v>dona</v>
          </cell>
          <cell r="G35" t="str">
            <v>Cerdanyola del valles</v>
          </cell>
          <cell r="H35">
            <v>0</v>
          </cell>
          <cell r="I35" t="str">
            <v>SENIOR</v>
          </cell>
        </row>
        <row r="36">
          <cell r="B36">
            <v>354</v>
          </cell>
          <cell r="C36" t="str">
            <v xml:space="preserve">Marta </v>
          </cell>
          <cell r="D36" t="str">
            <v>Pascasio Roura</v>
          </cell>
          <cell r="E36">
            <v>1974</v>
          </cell>
          <cell r="F36" t="str">
            <v>dona</v>
          </cell>
          <cell r="G36" t="str">
            <v>La llagosta</v>
          </cell>
          <cell r="H36">
            <v>0</v>
          </cell>
          <cell r="I36" t="str">
            <v>SENIOR</v>
          </cell>
        </row>
        <row r="37">
          <cell r="B37">
            <v>170</v>
          </cell>
          <cell r="C37" t="str">
            <v>Toñi</v>
          </cell>
          <cell r="D37" t="str">
            <v>Piqueras</v>
          </cell>
          <cell r="E37">
            <v>1975</v>
          </cell>
          <cell r="F37" t="str">
            <v>dona</v>
          </cell>
          <cell r="G37" t="str">
            <v>Barberá del Valles</v>
          </cell>
          <cell r="H37" t="str">
            <v>U.A. Barbera</v>
          </cell>
          <cell r="I37" t="str">
            <v>SENIOR</v>
          </cell>
        </row>
        <row r="38">
          <cell r="B38">
            <v>174</v>
          </cell>
          <cell r="C38" t="str">
            <v>Marta</v>
          </cell>
          <cell r="D38" t="str">
            <v>Planas Melendez</v>
          </cell>
          <cell r="E38">
            <v>1980</v>
          </cell>
          <cell r="F38" t="str">
            <v>dona</v>
          </cell>
          <cell r="G38" t="str">
            <v xml:space="preserve">Santa perpetua de la mogoda </v>
          </cell>
          <cell r="H38">
            <v>0</v>
          </cell>
          <cell r="I38" t="str">
            <v>SENIOR</v>
          </cell>
        </row>
        <row r="39">
          <cell r="B39">
            <v>175</v>
          </cell>
          <cell r="C39" t="str">
            <v>Elisabet</v>
          </cell>
          <cell r="D39" t="str">
            <v>Puertolas  Gonzalez</v>
          </cell>
          <cell r="E39">
            <v>1982</v>
          </cell>
          <cell r="F39" t="str">
            <v>dona</v>
          </cell>
          <cell r="G39" t="str">
            <v>Cerdanyola del valles</v>
          </cell>
          <cell r="H39">
            <v>0</v>
          </cell>
          <cell r="I39" t="str">
            <v>SENIOR</v>
          </cell>
        </row>
        <row r="40">
          <cell r="B40">
            <v>188</v>
          </cell>
          <cell r="C40" t="str">
            <v>Raquel</v>
          </cell>
          <cell r="D40" t="str">
            <v>Rodriguez</v>
          </cell>
          <cell r="E40">
            <v>1976</v>
          </cell>
          <cell r="F40" t="str">
            <v>dona</v>
          </cell>
          <cell r="G40" t="str">
            <v>Mollet de Valles</v>
          </cell>
          <cell r="H40" t="str">
            <v>C.A Mollet</v>
          </cell>
          <cell r="I40" t="str">
            <v>SENIOR</v>
          </cell>
        </row>
        <row r="41">
          <cell r="B41">
            <v>189</v>
          </cell>
          <cell r="C41" t="str">
            <v>Yriana</v>
          </cell>
          <cell r="D41" t="str">
            <v>Ros Parera</v>
          </cell>
          <cell r="E41">
            <v>1976</v>
          </cell>
          <cell r="F41" t="str">
            <v>dona</v>
          </cell>
          <cell r="G41" t="str">
            <v>Sabadell</v>
          </cell>
          <cell r="H41">
            <v>0</v>
          </cell>
          <cell r="I41" t="str">
            <v>SENIOR</v>
          </cell>
        </row>
        <row r="42">
          <cell r="B42">
            <v>182</v>
          </cell>
          <cell r="C42" t="str">
            <v>Laura</v>
          </cell>
          <cell r="D42" t="str">
            <v>Rubio Fernandez</v>
          </cell>
          <cell r="E42">
            <v>1988</v>
          </cell>
          <cell r="F42" t="str">
            <v>dona</v>
          </cell>
          <cell r="G42" t="str">
            <v>Terrassa</v>
          </cell>
          <cell r="H42">
            <v>0</v>
          </cell>
          <cell r="I42" t="str">
            <v>SENIOR</v>
          </cell>
        </row>
        <row r="43">
          <cell r="B43">
            <v>358</v>
          </cell>
          <cell r="C43" t="str">
            <v>Loli</v>
          </cell>
          <cell r="D43" t="str">
            <v>Vega Fernandez</v>
          </cell>
          <cell r="E43">
            <v>1975</v>
          </cell>
          <cell r="F43" t="str">
            <v>dona</v>
          </cell>
          <cell r="G43" t="str">
            <v>La llagosta</v>
          </cell>
          <cell r="H43">
            <v>0</v>
          </cell>
          <cell r="I43" t="str">
            <v>SENIOR</v>
          </cell>
        </row>
        <row r="44">
          <cell r="B44">
            <v>109</v>
          </cell>
          <cell r="C44" t="str">
            <v xml:space="preserve">Merce </v>
          </cell>
          <cell r="D44" t="str">
            <v>Rodriguez Torres</v>
          </cell>
          <cell r="E44">
            <v>1983</v>
          </cell>
          <cell r="F44" t="str">
            <v>dona</v>
          </cell>
          <cell r="G44" t="str">
            <v>Terrassa</v>
          </cell>
          <cell r="H44" t="str">
            <v>Club de fans de Raphael</v>
          </cell>
          <cell r="I44" t="str">
            <v>SENIOR</v>
          </cell>
        </row>
        <row r="45">
          <cell r="B45">
            <v>20</v>
          </cell>
          <cell r="C45" t="str">
            <v xml:space="preserve">Ana </v>
          </cell>
          <cell r="D45" t="str">
            <v>Rodriguez Rodriguez</v>
          </cell>
          <cell r="E45">
            <v>1968</v>
          </cell>
          <cell r="F45" t="str">
            <v>dona</v>
          </cell>
          <cell r="G45" t="str">
            <v>Santa Perpetua de Mogoda</v>
          </cell>
          <cell r="H45" t="str">
            <v>CEF FEM FORÇA</v>
          </cell>
          <cell r="I45" t="str">
            <v>VETERÀ</v>
          </cell>
        </row>
        <row r="46">
          <cell r="B46">
            <v>164</v>
          </cell>
          <cell r="C46" t="str">
            <v>Victoria</v>
          </cell>
          <cell r="D46" t="str">
            <v>Asensio Municio</v>
          </cell>
          <cell r="E46">
            <v>1963</v>
          </cell>
          <cell r="F46" t="str">
            <v>dona</v>
          </cell>
          <cell r="G46">
            <v>0</v>
          </cell>
          <cell r="H46" t="str">
            <v>SLOP.CAT SABADELL</v>
          </cell>
          <cell r="I46" t="str">
            <v>VETERÀ</v>
          </cell>
        </row>
        <row r="47">
          <cell r="B47">
            <v>169</v>
          </cell>
          <cell r="C47" t="str">
            <v>Nuria</v>
          </cell>
          <cell r="D47" t="str">
            <v>Atalaya Parez</v>
          </cell>
          <cell r="E47">
            <v>1968</v>
          </cell>
          <cell r="F47" t="str">
            <v>dona</v>
          </cell>
          <cell r="G47">
            <v>0</v>
          </cell>
          <cell r="H47" t="str">
            <v>Joventut Atètica Montcada</v>
          </cell>
          <cell r="I47" t="str">
            <v>VETERÀ</v>
          </cell>
        </row>
        <row r="48">
          <cell r="B48">
            <v>156</v>
          </cell>
          <cell r="C48" t="str">
            <v>Transito</v>
          </cell>
          <cell r="D48" t="str">
            <v>Burgos Rus</v>
          </cell>
          <cell r="E48">
            <v>1956</v>
          </cell>
          <cell r="F48" t="str">
            <v>dona</v>
          </cell>
          <cell r="G48" t="str">
            <v>Terrassa</v>
          </cell>
          <cell r="H48" t="str">
            <v>LAS DIVINAS</v>
          </cell>
          <cell r="I48" t="str">
            <v>VETERÀ</v>
          </cell>
        </row>
        <row r="49">
          <cell r="B49">
            <v>158</v>
          </cell>
          <cell r="C49" t="str">
            <v>Maribel</v>
          </cell>
          <cell r="D49" t="str">
            <v>Catalan Collado</v>
          </cell>
          <cell r="E49">
            <v>1970</v>
          </cell>
          <cell r="F49" t="str">
            <v>dona</v>
          </cell>
          <cell r="G49" t="str">
            <v>Barbera del Valles</v>
          </cell>
          <cell r="H49" t="str">
            <v>U.A.BARBERA</v>
          </cell>
          <cell r="I49" t="str">
            <v>VETERÀ</v>
          </cell>
        </row>
        <row r="50">
          <cell r="B50">
            <v>167</v>
          </cell>
          <cell r="C50" t="str">
            <v>Charo</v>
          </cell>
          <cell r="D50" t="str">
            <v>Cebrian Carrique</v>
          </cell>
          <cell r="E50">
            <v>1965</v>
          </cell>
          <cell r="F50" t="str">
            <v>dona</v>
          </cell>
          <cell r="G50" t="str">
            <v>Badalona</v>
          </cell>
          <cell r="H50">
            <v>0</v>
          </cell>
          <cell r="I50" t="str">
            <v>VETERÀ</v>
          </cell>
        </row>
        <row r="51">
          <cell r="B51">
            <v>161</v>
          </cell>
          <cell r="C51" t="str">
            <v>Alicia</v>
          </cell>
          <cell r="D51" t="str">
            <v>Comendador De La Torre</v>
          </cell>
          <cell r="E51">
            <v>1973</v>
          </cell>
          <cell r="F51" t="str">
            <v>dona</v>
          </cell>
          <cell r="G51" t="str">
            <v>Terrassa</v>
          </cell>
          <cell r="H51" t="str">
            <v>salinas sports</v>
          </cell>
          <cell r="I51" t="str">
            <v>VETERÀ</v>
          </cell>
        </row>
        <row r="52">
          <cell r="B52">
            <v>159</v>
          </cell>
          <cell r="C52" t="str">
            <v>Silvia</v>
          </cell>
          <cell r="D52" t="str">
            <v>Conde Morcillo</v>
          </cell>
          <cell r="E52">
            <v>1971</v>
          </cell>
          <cell r="F52" t="str">
            <v>dona</v>
          </cell>
          <cell r="G52" t="str">
            <v>Barcelona</v>
          </cell>
          <cell r="H52">
            <v>0</v>
          </cell>
          <cell r="I52" t="str">
            <v>VETERÀ</v>
          </cell>
        </row>
        <row r="53">
          <cell r="B53">
            <v>163</v>
          </cell>
          <cell r="C53" t="str">
            <v xml:space="preserve">Encarnacion </v>
          </cell>
          <cell r="D53" t="str">
            <v>Garcia Martinez</v>
          </cell>
          <cell r="E53">
            <v>1971</v>
          </cell>
          <cell r="F53" t="str">
            <v>dona</v>
          </cell>
          <cell r="G53" t="str">
            <v>Sabadell</v>
          </cell>
          <cell r="H53" t="str">
            <v>SLOP.CAT SABADELL</v>
          </cell>
          <cell r="I53" t="str">
            <v>VETERÀ</v>
          </cell>
        </row>
        <row r="54">
          <cell r="B54">
            <v>149</v>
          </cell>
          <cell r="C54" t="str">
            <v>Olga</v>
          </cell>
          <cell r="D54" t="str">
            <v>Garcia Vilardell</v>
          </cell>
          <cell r="E54">
            <v>1969</v>
          </cell>
          <cell r="F54" t="str">
            <v>dona</v>
          </cell>
          <cell r="G54" t="str">
            <v>Mollet del Valles</v>
          </cell>
          <cell r="H54" t="str">
            <v>C.A Mollet</v>
          </cell>
          <cell r="I54" t="str">
            <v>VETERÀ</v>
          </cell>
        </row>
        <row r="55">
          <cell r="B55">
            <v>152</v>
          </cell>
          <cell r="C55" t="str">
            <v>Esther</v>
          </cell>
          <cell r="D55" t="str">
            <v>Gomez Garcia</v>
          </cell>
          <cell r="E55">
            <v>1972</v>
          </cell>
          <cell r="F55" t="str">
            <v>dona</v>
          </cell>
          <cell r="G55" t="str">
            <v>El Prat de llobregat</v>
          </cell>
          <cell r="H55" t="str">
            <v>independiente</v>
          </cell>
          <cell r="I55" t="str">
            <v>VETERÀ</v>
          </cell>
        </row>
        <row r="56">
          <cell r="B56">
            <v>157</v>
          </cell>
          <cell r="C56" t="str">
            <v>Rosario</v>
          </cell>
          <cell r="D56" t="str">
            <v>Goyanes Garcia</v>
          </cell>
          <cell r="E56">
            <v>1969</v>
          </cell>
          <cell r="F56" t="str">
            <v>dona</v>
          </cell>
          <cell r="G56" t="str">
            <v>Santa Perpetua de Mogoda</v>
          </cell>
          <cell r="H56">
            <v>0</v>
          </cell>
          <cell r="I56" t="str">
            <v>VETERÀ</v>
          </cell>
        </row>
        <row r="57">
          <cell r="B57">
            <v>150</v>
          </cell>
          <cell r="C57" t="str">
            <v>Fabiola</v>
          </cell>
          <cell r="D57" t="str">
            <v>Herrero</v>
          </cell>
          <cell r="E57">
            <v>1973</v>
          </cell>
          <cell r="F57" t="str">
            <v>dona</v>
          </cell>
          <cell r="G57" t="str">
            <v>Mollet del Valles</v>
          </cell>
          <cell r="H57" t="str">
            <v>C.A Mollet</v>
          </cell>
          <cell r="I57" t="str">
            <v>VETERÀ</v>
          </cell>
        </row>
        <row r="58">
          <cell r="B58">
            <v>162</v>
          </cell>
          <cell r="C58" t="str">
            <v>Lidia</v>
          </cell>
          <cell r="D58" t="str">
            <v>Lopez Del Valle</v>
          </cell>
          <cell r="E58">
            <v>1973</v>
          </cell>
          <cell r="F58" t="str">
            <v>dona</v>
          </cell>
          <cell r="G58" t="str">
            <v>Santa Perpetua de Mogoda</v>
          </cell>
          <cell r="H58" t="str">
            <v>por libre</v>
          </cell>
          <cell r="I58" t="str">
            <v>VETERÀ</v>
          </cell>
        </row>
        <row r="59">
          <cell r="B59">
            <v>154</v>
          </cell>
          <cell r="C59" t="str">
            <v xml:space="preserve">Trinidad </v>
          </cell>
          <cell r="D59" t="str">
            <v>Luque Alvarez</v>
          </cell>
          <cell r="E59">
            <v>1953</v>
          </cell>
          <cell r="F59" t="str">
            <v>dona</v>
          </cell>
          <cell r="G59" t="str">
            <v>Terrassa</v>
          </cell>
          <cell r="H59" t="str">
            <v>LAS DIVINAS</v>
          </cell>
          <cell r="I59" t="str">
            <v>VETERÀ</v>
          </cell>
        </row>
        <row r="60">
          <cell r="B60">
            <v>168</v>
          </cell>
          <cell r="C60" t="str">
            <v>Puri</v>
          </cell>
          <cell r="D60" t="str">
            <v>Molina Puyo</v>
          </cell>
          <cell r="E60">
            <v>1965</v>
          </cell>
          <cell r="F60" t="str">
            <v>dona</v>
          </cell>
          <cell r="G60" t="str">
            <v>Sant Boi de Llobregat</v>
          </cell>
          <cell r="H60" t="str">
            <v>Atletismo San Boi</v>
          </cell>
          <cell r="I60" t="str">
            <v>VETERÀ</v>
          </cell>
        </row>
        <row r="61">
          <cell r="B61">
            <v>165</v>
          </cell>
          <cell r="C61" t="str">
            <v>Pilar</v>
          </cell>
          <cell r="D61" t="str">
            <v>Palou Carles</v>
          </cell>
          <cell r="E61">
            <v>1964</v>
          </cell>
          <cell r="F61" t="str">
            <v>dona</v>
          </cell>
          <cell r="G61" t="str">
            <v>Tona</v>
          </cell>
          <cell r="H61">
            <v>0</v>
          </cell>
          <cell r="I61" t="str">
            <v>VETERÀ</v>
          </cell>
        </row>
        <row r="62">
          <cell r="B62">
            <v>166</v>
          </cell>
          <cell r="C62" t="str">
            <v>Toñi</v>
          </cell>
          <cell r="D62" t="str">
            <v>Pérez Molina</v>
          </cell>
          <cell r="E62">
            <v>1973</v>
          </cell>
          <cell r="F62" t="str">
            <v>dona</v>
          </cell>
          <cell r="G62" t="str">
            <v>Badalona</v>
          </cell>
          <cell r="H62">
            <v>0</v>
          </cell>
          <cell r="I62" t="str">
            <v>VETERÀ</v>
          </cell>
        </row>
        <row r="63">
          <cell r="B63">
            <v>160</v>
          </cell>
          <cell r="C63" t="str">
            <v>Paqui</v>
          </cell>
          <cell r="D63" t="str">
            <v>Ramos Garcia</v>
          </cell>
          <cell r="E63">
            <v>1972</v>
          </cell>
          <cell r="F63" t="str">
            <v>dona</v>
          </cell>
          <cell r="G63" t="str">
            <v>Barbera del Valles</v>
          </cell>
          <cell r="H63" t="str">
            <v>U.A.Barbera</v>
          </cell>
          <cell r="I63" t="str">
            <v>VETERÀ</v>
          </cell>
        </row>
        <row r="64">
          <cell r="B64">
            <v>151</v>
          </cell>
          <cell r="C64" t="str">
            <v>Caty</v>
          </cell>
          <cell r="D64" t="str">
            <v>Rodriguez</v>
          </cell>
          <cell r="E64">
            <v>1973</v>
          </cell>
          <cell r="F64" t="str">
            <v>dona</v>
          </cell>
          <cell r="G64" t="str">
            <v>Mollet del Valles</v>
          </cell>
          <cell r="H64" t="str">
            <v>C.A Mollet</v>
          </cell>
          <cell r="I64" t="str">
            <v>VETERÀ</v>
          </cell>
        </row>
        <row r="65">
          <cell r="B65">
            <v>148</v>
          </cell>
          <cell r="C65" t="str">
            <v>Anabel</v>
          </cell>
          <cell r="D65" t="str">
            <v>Valentín Mateos</v>
          </cell>
          <cell r="E65">
            <v>1969</v>
          </cell>
          <cell r="F65" t="str">
            <v>dona</v>
          </cell>
          <cell r="G65" t="str">
            <v>Santa Perpetua de Mogoda</v>
          </cell>
          <cell r="H65">
            <v>0</v>
          </cell>
          <cell r="I65" t="str">
            <v>VETERÀ</v>
          </cell>
        </row>
        <row r="66">
          <cell r="B66">
            <v>153</v>
          </cell>
          <cell r="C66" t="str">
            <v>Isabel</v>
          </cell>
          <cell r="D66" t="str">
            <v>Vergara Vidal</v>
          </cell>
          <cell r="E66">
            <v>1951</v>
          </cell>
          <cell r="F66" t="str">
            <v>dona</v>
          </cell>
          <cell r="G66" t="str">
            <v>Terrassa</v>
          </cell>
          <cell r="H66" t="str">
            <v>LAS DIVINAS</v>
          </cell>
          <cell r="I66" t="str">
            <v>VETERÀ</v>
          </cell>
        </row>
        <row r="67">
          <cell r="B67">
            <v>155</v>
          </cell>
          <cell r="C67" t="str">
            <v>Roser</v>
          </cell>
          <cell r="D67" t="str">
            <v>Vergara Vidal</v>
          </cell>
          <cell r="E67">
            <v>1954</v>
          </cell>
          <cell r="F67" t="str">
            <v>dona</v>
          </cell>
          <cell r="G67" t="str">
            <v>Barcelona</v>
          </cell>
          <cell r="H67">
            <v>0</v>
          </cell>
          <cell r="I67" t="str">
            <v>VETERÀ</v>
          </cell>
        </row>
        <row r="68">
          <cell r="B68">
            <v>201</v>
          </cell>
          <cell r="C68" t="str">
            <v>Ainoa</v>
          </cell>
          <cell r="D68" t="str">
            <v>Casado Buendia</v>
          </cell>
          <cell r="E68">
            <v>1999</v>
          </cell>
          <cell r="F68" t="str">
            <v>dona</v>
          </cell>
          <cell r="G68" t="str">
            <v>Montcada i reixac</v>
          </cell>
          <cell r="H68" t="str">
            <v>J.A Motcada</v>
          </cell>
          <cell r="I68" t="str">
            <v>CADET</v>
          </cell>
        </row>
        <row r="69">
          <cell r="B69">
            <v>202</v>
          </cell>
          <cell r="C69" t="str">
            <v>Carmen</v>
          </cell>
          <cell r="D69" t="str">
            <v>Alcaraz Romo</v>
          </cell>
          <cell r="E69">
            <v>1999</v>
          </cell>
          <cell r="F69" t="str">
            <v>dona</v>
          </cell>
          <cell r="G69" t="str">
            <v>Mollet del Valles</v>
          </cell>
          <cell r="H69" t="str">
            <v>CA Mollet</v>
          </cell>
          <cell r="I69" t="str">
            <v>CADET</v>
          </cell>
        </row>
        <row r="70">
          <cell r="B70">
            <v>346</v>
          </cell>
          <cell r="C70" t="str">
            <v>Judith</v>
          </cell>
          <cell r="D70" t="str">
            <v>Federico</v>
          </cell>
          <cell r="E70">
            <v>1997</v>
          </cell>
          <cell r="F70" t="str">
            <v>dona</v>
          </cell>
          <cell r="G70" t="str">
            <v>Santa Perpetua de Mogoda</v>
          </cell>
          <cell r="H70" t="str">
            <v>Rovira i Forns</v>
          </cell>
          <cell r="I70" t="str">
            <v>JUVENIL</v>
          </cell>
        </row>
        <row r="71">
          <cell r="B71">
            <v>347</v>
          </cell>
          <cell r="C71" t="str">
            <v>Maribel</v>
          </cell>
          <cell r="D71" t="str">
            <v>Enamorao</v>
          </cell>
          <cell r="E71">
            <v>1997</v>
          </cell>
          <cell r="F71" t="str">
            <v>dona</v>
          </cell>
          <cell r="G71" t="str">
            <v>Santa Perpetua de Mogoda</v>
          </cell>
          <cell r="H71" t="str">
            <v>Rovira i Forns</v>
          </cell>
          <cell r="I71" t="str">
            <v>JUVENIL</v>
          </cell>
        </row>
        <row r="72">
          <cell r="B72">
            <v>348</v>
          </cell>
          <cell r="C72" t="str">
            <v>Wiktoria</v>
          </cell>
          <cell r="D72" t="str">
            <v>Beata</v>
          </cell>
          <cell r="E72">
            <v>1997</v>
          </cell>
          <cell r="F72" t="str">
            <v>dona</v>
          </cell>
          <cell r="G72" t="str">
            <v>Santa Perpetua de Mogoda</v>
          </cell>
          <cell r="H72" t="str">
            <v>Rovira i Forns</v>
          </cell>
          <cell r="I72" t="str">
            <v>JUVENIL</v>
          </cell>
        </row>
        <row r="73">
          <cell r="B73">
            <v>349</v>
          </cell>
          <cell r="C73" t="str">
            <v>Laura</v>
          </cell>
          <cell r="D73" t="str">
            <v>Ysla</v>
          </cell>
          <cell r="E73">
            <v>1997</v>
          </cell>
          <cell r="F73" t="str">
            <v>dona</v>
          </cell>
          <cell r="G73" t="str">
            <v>Santa Perpetua de Mogoda</v>
          </cell>
          <cell r="H73" t="str">
            <v>Rovira i Forns</v>
          </cell>
          <cell r="I73" t="str">
            <v>JUVENIL</v>
          </cell>
        </row>
        <row r="74">
          <cell r="B74">
            <v>1</v>
          </cell>
          <cell r="C74" t="str">
            <v>Ismael</v>
          </cell>
          <cell r="D74" t="str">
            <v>Poderoso Isaac</v>
          </cell>
          <cell r="E74">
            <v>1998</v>
          </cell>
          <cell r="F74" t="str">
            <v>home</v>
          </cell>
          <cell r="G74" t="str">
            <v>Santa Perpetua de Mogoda</v>
          </cell>
          <cell r="H74" t="str">
            <v>CEF FEM FORÇA</v>
          </cell>
          <cell r="I74" t="str">
            <v>CADET</v>
          </cell>
        </row>
        <row r="75">
          <cell r="B75">
            <v>2</v>
          </cell>
          <cell r="C75" t="str">
            <v>Sergi</v>
          </cell>
          <cell r="D75" t="str">
            <v>Luis Egea</v>
          </cell>
          <cell r="E75">
            <v>1999</v>
          </cell>
          <cell r="F75" t="str">
            <v>home</v>
          </cell>
          <cell r="G75" t="str">
            <v>Santa Perpetua de Mogoda</v>
          </cell>
          <cell r="H75" t="str">
            <v>CEF FEM FORÇA</v>
          </cell>
          <cell r="I75" t="str">
            <v>CADET</v>
          </cell>
        </row>
        <row r="76">
          <cell r="B76">
            <v>3</v>
          </cell>
          <cell r="C76" t="str">
            <v>Aarón</v>
          </cell>
          <cell r="D76" t="str">
            <v>Villena Sanchez</v>
          </cell>
          <cell r="E76">
            <v>1999</v>
          </cell>
          <cell r="F76" t="str">
            <v>home</v>
          </cell>
          <cell r="G76" t="str">
            <v>Santa Perpetua de Mogoda</v>
          </cell>
          <cell r="H76" t="str">
            <v>CEF FEM FORÇA</v>
          </cell>
          <cell r="I76" t="str">
            <v>CADET</v>
          </cell>
        </row>
        <row r="77">
          <cell r="B77">
            <v>4</v>
          </cell>
          <cell r="C77" t="str">
            <v>Mauro</v>
          </cell>
          <cell r="D77" t="str">
            <v>Heredia</v>
          </cell>
          <cell r="E77">
            <v>1999</v>
          </cell>
          <cell r="F77" t="str">
            <v>home</v>
          </cell>
          <cell r="G77" t="str">
            <v>Santa Perpetua de Mogoda</v>
          </cell>
          <cell r="H77" t="str">
            <v>CEF FEM FORÇA</v>
          </cell>
          <cell r="I77" t="str">
            <v>CADET</v>
          </cell>
        </row>
        <row r="78">
          <cell r="B78">
            <v>5</v>
          </cell>
          <cell r="C78" t="str">
            <v>Ameer</v>
          </cell>
          <cell r="D78" t="str">
            <v>Hanza Chaudry</v>
          </cell>
          <cell r="E78">
            <v>1999</v>
          </cell>
          <cell r="F78" t="str">
            <v>home</v>
          </cell>
          <cell r="G78" t="str">
            <v>Santa Perpetua de Mogoda</v>
          </cell>
          <cell r="H78" t="str">
            <v>CEF FEM FORÇA</v>
          </cell>
          <cell r="I78" t="str">
            <v>CADET</v>
          </cell>
        </row>
        <row r="79">
          <cell r="B79">
            <v>6</v>
          </cell>
          <cell r="C79" t="str">
            <v>Marc</v>
          </cell>
          <cell r="D79" t="str">
            <v>Prats Molina</v>
          </cell>
          <cell r="E79">
            <v>1999</v>
          </cell>
          <cell r="F79" t="str">
            <v>home</v>
          </cell>
          <cell r="G79" t="str">
            <v>Santa Perpetua de Mogoda</v>
          </cell>
          <cell r="H79" t="str">
            <v>CEF FEM FORÇA</v>
          </cell>
          <cell r="I79" t="str">
            <v>CADET</v>
          </cell>
        </row>
        <row r="80">
          <cell r="B80">
            <v>196</v>
          </cell>
          <cell r="C80" t="str">
            <v xml:space="preserve">Carles </v>
          </cell>
          <cell r="D80" t="str">
            <v>Perez Onielfa</v>
          </cell>
          <cell r="E80">
            <v>1998</v>
          </cell>
          <cell r="F80" t="str">
            <v>home</v>
          </cell>
          <cell r="G80" t="str">
            <v>Mollet del valles</v>
          </cell>
          <cell r="H80">
            <v>0</v>
          </cell>
          <cell r="I80" t="str">
            <v>CADET</v>
          </cell>
        </row>
        <row r="81">
          <cell r="B81">
            <v>197</v>
          </cell>
          <cell r="C81" t="str">
            <v xml:space="preserve">Aaron </v>
          </cell>
          <cell r="D81" t="str">
            <v>Gomez Albacete</v>
          </cell>
          <cell r="E81">
            <v>1998</v>
          </cell>
          <cell r="F81" t="str">
            <v>home</v>
          </cell>
          <cell r="G81" t="str">
            <v>Montcada i reixac</v>
          </cell>
          <cell r="H81">
            <v>0</v>
          </cell>
          <cell r="I81" t="str">
            <v>CADET</v>
          </cell>
        </row>
        <row r="82">
          <cell r="B82">
            <v>198</v>
          </cell>
          <cell r="C82" t="str">
            <v>Marc</v>
          </cell>
          <cell r="D82" t="str">
            <v>Alvarado Moya</v>
          </cell>
          <cell r="E82">
            <v>1999</v>
          </cell>
          <cell r="F82" t="str">
            <v>home</v>
          </cell>
          <cell r="G82" t="str">
            <v>Parets del valles</v>
          </cell>
          <cell r="H82" t="str">
            <v>C.A PARETS</v>
          </cell>
          <cell r="I82" t="str">
            <v>CADET</v>
          </cell>
        </row>
        <row r="83">
          <cell r="B83">
            <v>199</v>
          </cell>
          <cell r="C83" t="str">
            <v>Marc</v>
          </cell>
          <cell r="D83" t="str">
            <v>Garcia Peiro</v>
          </cell>
          <cell r="E83">
            <v>1999</v>
          </cell>
          <cell r="F83" t="str">
            <v>home</v>
          </cell>
          <cell r="G83" t="str">
            <v>Sant Boi de llobregat</v>
          </cell>
          <cell r="H83" t="str">
            <v>Atletismo  Sant Boi</v>
          </cell>
          <cell r="I83" t="str">
            <v>CADET</v>
          </cell>
        </row>
        <row r="84">
          <cell r="B84">
            <v>200</v>
          </cell>
          <cell r="C84" t="str">
            <v xml:space="preserve">Oriol </v>
          </cell>
          <cell r="D84" t="str">
            <v>Perez Ariza</v>
          </cell>
          <cell r="E84">
            <v>1999</v>
          </cell>
          <cell r="F84" t="str">
            <v>home</v>
          </cell>
          <cell r="G84" t="str">
            <v>Subirats</v>
          </cell>
          <cell r="H84">
            <v>0</v>
          </cell>
          <cell r="I84" t="str">
            <v>CADET</v>
          </cell>
        </row>
        <row r="85">
          <cell r="B85">
            <v>362</v>
          </cell>
          <cell r="C85" t="str">
            <v>Ramon</v>
          </cell>
          <cell r="D85" t="str">
            <v>Miro Vega</v>
          </cell>
          <cell r="E85">
            <v>1999</v>
          </cell>
          <cell r="F85" t="str">
            <v>home</v>
          </cell>
          <cell r="G85" t="str">
            <v>La llagosta</v>
          </cell>
          <cell r="H85">
            <v>0</v>
          </cell>
          <cell r="I85" t="str">
            <v>CADET</v>
          </cell>
        </row>
        <row r="86">
          <cell r="B86">
            <v>192</v>
          </cell>
          <cell r="C86" t="str">
            <v>Daniel</v>
          </cell>
          <cell r="D86" t="str">
            <v>Martinez Valentin</v>
          </cell>
          <cell r="E86">
            <v>1996</v>
          </cell>
          <cell r="F86" t="str">
            <v>home</v>
          </cell>
          <cell r="G86" t="str">
            <v>Santa Perpetua de Mogoda</v>
          </cell>
          <cell r="H86" t="str">
            <v>FASTTRIALON</v>
          </cell>
          <cell r="I86" t="str">
            <v>JUVENIL</v>
          </cell>
        </row>
        <row r="87">
          <cell r="B87">
            <v>193</v>
          </cell>
          <cell r="C87" t="str">
            <v>Carlos</v>
          </cell>
          <cell r="D87" t="str">
            <v>Baro Saornil</v>
          </cell>
          <cell r="E87">
            <v>1996</v>
          </cell>
          <cell r="F87" t="str">
            <v>home</v>
          </cell>
          <cell r="G87" t="str">
            <v>Barbera del Valles</v>
          </cell>
          <cell r="H87" t="str">
            <v>Rupiers</v>
          </cell>
          <cell r="I87" t="str">
            <v>JUVENIL</v>
          </cell>
        </row>
        <row r="88">
          <cell r="B88">
            <v>194</v>
          </cell>
          <cell r="C88" t="str">
            <v>Víctor David</v>
          </cell>
          <cell r="D88" t="str">
            <v>García García</v>
          </cell>
          <cell r="E88">
            <v>1997</v>
          </cell>
          <cell r="F88" t="str">
            <v>home</v>
          </cell>
          <cell r="G88" t="str">
            <v>Barberà del Vallès</v>
          </cell>
          <cell r="H88" t="str">
            <v>Club Natació Badia</v>
          </cell>
          <cell r="I88" t="str">
            <v>JUVENIL</v>
          </cell>
        </row>
        <row r="89">
          <cell r="B89">
            <v>195</v>
          </cell>
          <cell r="C89" t="str">
            <v>Miguel</v>
          </cell>
          <cell r="D89" t="str">
            <v>Herraiz Cagigas</v>
          </cell>
          <cell r="E89">
            <v>1997</v>
          </cell>
          <cell r="F89" t="str">
            <v>home</v>
          </cell>
          <cell r="G89" t="str">
            <v>Terrassa</v>
          </cell>
          <cell r="H89" t="str">
            <v>CLUB ESPARTACO</v>
          </cell>
          <cell r="I89" t="str">
            <v>JUVENIL</v>
          </cell>
        </row>
        <row r="90">
          <cell r="B90">
            <v>342</v>
          </cell>
          <cell r="C90" t="str">
            <v>Oscar</v>
          </cell>
          <cell r="D90" t="str">
            <v>Rubio</v>
          </cell>
          <cell r="E90">
            <v>1997</v>
          </cell>
          <cell r="F90" t="str">
            <v>home</v>
          </cell>
          <cell r="G90" t="str">
            <v>Santa Perpetua de Mogoda</v>
          </cell>
          <cell r="H90" t="str">
            <v>Rovira i Forns</v>
          </cell>
          <cell r="I90" t="str">
            <v>JUVENIL</v>
          </cell>
        </row>
        <row r="91">
          <cell r="B91">
            <v>343</v>
          </cell>
          <cell r="C91" t="str">
            <v>Alejandro</v>
          </cell>
          <cell r="D91" t="str">
            <v>Paris</v>
          </cell>
          <cell r="E91">
            <v>1997</v>
          </cell>
          <cell r="F91" t="str">
            <v>home</v>
          </cell>
          <cell r="G91" t="str">
            <v>Santa Perpetua de Mogoda</v>
          </cell>
          <cell r="H91" t="str">
            <v>Rovira i Forns</v>
          </cell>
          <cell r="I91" t="str">
            <v>JUVENIL</v>
          </cell>
        </row>
        <row r="92">
          <cell r="B92">
            <v>344</v>
          </cell>
          <cell r="C92" t="str">
            <v>Sergi</v>
          </cell>
          <cell r="D92" t="str">
            <v>Cabanillas</v>
          </cell>
          <cell r="E92">
            <v>1997</v>
          </cell>
          <cell r="F92" t="str">
            <v>home</v>
          </cell>
          <cell r="G92" t="str">
            <v>Santa Perpetua de Mogoda</v>
          </cell>
          <cell r="H92" t="str">
            <v>Rovira i Forns</v>
          </cell>
          <cell r="I92" t="str">
            <v>JUVENIL</v>
          </cell>
        </row>
        <row r="93">
          <cell r="B93">
            <v>345</v>
          </cell>
          <cell r="C93" t="str">
            <v>Jalal</v>
          </cell>
          <cell r="D93" t="str">
            <v>Kasmi</v>
          </cell>
          <cell r="E93">
            <v>1997</v>
          </cell>
          <cell r="F93" t="str">
            <v>home</v>
          </cell>
          <cell r="G93" t="str">
            <v>Santa Perpetua de Mogoda</v>
          </cell>
          <cell r="H93" t="str">
            <v>Rovira i Forns</v>
          </cell>
          <cell r="I93" t="str">
            <v>JUVENIL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4"/>
  <sheetViews>
    <sheetView topLeftCell="A3" workbookViewId="0">
      <selection activeCell="J35" sqref="J35"/>
    </sheetView>
  </sheetViews>
  <sheetFormatPr baseColWidth="10" defaultRowHeight="15" x14ac:dyDescent="0.25"/>
  <cols>
    <col min="1" max="1" width="11.28515625" style="7" bestFit="1" customWidth="1"/>
    <col min="2" max="2" width="16.140625" bestFit="1" customWidth="1"/>
    <col min="3" max="3" width="15.5703125" bestFit="1" customWidth="1"/>
    <col min="4" max="4" width="5" bestFit="1" customWidth="1"/>
    <col min="5" max="5" width="6.140625" bestFit="1" customWidth="1"/>
    <col min="6" max="6" width="24.85546875" bestFit="1" customWidth="1"/>
    <col min="7" max="7" width="23.5703125" bestFit="1" customWidth="1"/>
    <col min="8" max="8" width="11.140625" bestFit="1" customWidth="1"/>
  </cols>
  <sheetData>
    <row r="2" spans="1:10" ht="42.75" x14ac:dyDescent="0.85">
      <c r="A2" s="12" t="s">
        <v>0</v>
      </c>
      <c r="B2" s="13"/>
      <c r="C2" s="13"/>
      <c r="D2" s="13"/>
      <c r="E2" s="13"/>
      <c r="F2" s="13"/>
      <c r="G2" s="13"/>
      <c r="H2" s="13"/>
      <c r="I2" s="3"/>
      <c r="J2" s="3"/>
    </row>
    <row r="3" spans="1:10" ht="15.75" thickBot="1" x14ac:dyDescent="0.3"/>
    <row r="4" spans="1:10" ht="15.75" thickBot="1" x14ac:dyDescent="0.3">
      <c r="A4" s="9" t="s">
        <v>3</v>
      </c>
      <c r="B4" t="s">
        <v>16</v>
      </c>
    </row>
    <row r="6" spans="1:10" x14ac:dyDescent="0.25">
      <c r="A6" s="1" t="s">
        <v>1</v>
      </c>
      <c r="B6" s="1" t="s">
        <v>4</v>
      </c>
      <c r="C6" s="1" t="s">
        <v>5</v>
      </c>
      <c r="D6" s="1" t="s">
        <v>12</v>
      </c>
      <c r="E6" s="1" t="s">
        <v>13</v>
      </c>
      <c r="F6" s="5" t="s">
        <v>14</v>
      </c>
      <c r="G6" s="5" t="s">
        <v>2</v>
      </c>
      <c r="H6" s="5" t="s">
        <v>15</v>
      </c>
    </row>
    <row r="7" spans="1:10" x14ac:dyDescent="0.25">
      <c r="A7" s="1">
        <v>192</v>
      </c>
      <c r="B7" s="6" t="s">
        <v>18</v>
      </c>
      <c r="C7" s="6" t="s">
        <v>19</v>
      </c>
      <c r="D7" s="1">
        <v>1996</v>
      </c>
      <c r="E7" s="6" t="s">
        <v>20</v>
      </c>
      <c r="F7" s="6" t="s">
        <v>21</v>
      </c>
      <c r="G7" s="6" t="s">
        <v>22</v>
      </c>
      <c r="H7" s="2" t="str">
        <f>VLOOKUP(D7,[1]CATEGORIES!$C$3:$D$102,2,FALSE)</f>
        <v>JUVENIL</v>
      </c>
    </row>
    <row r="8" spans="1:10" x14ac:dyDescent="0.25">
      <c r="A8" s="1">
        <v>193</v>
      </c>
      <c r="B8" s="6" t="s">
        <v>23</v>
      </c>
      <c r="C8" s="6" t="s">
        <v>24</v>
      </c>
      <c r="D8" s="1">
        <v>1996</v>
      </c>
      <c r="E8" s="6" t="s">
        <v>20</v>
      </c>
      <c r="F8" s="6" t="s">
        <v>25</v>
      </c>
      <c r="G8" s="6" t="s">
        <v>26</v>
      </c>
      <c r="H8" s="2" t="str">
        <f>VLOOKUP(D8,[1]CATEGORIES!$C$3:$D$102,2,FALSE)</f>
        <v>JUVENIL</v>
      </c>
    </row>
    <row r="9" spans="1:10" x14ac:dyDescent="0.25">
      <c r="A9" s="1">
        <v>194</v>
      </c>
      <c r="B9" s="6" t="s">
        <v>27</v>
      </c>
      <c r="C9" s="6" t="s">
        <v>28</v>
      </c>
      <c r="D9" s="1">
        <v>1997</v>
      </c>
      <c r="E9" s="6" t="s">
        <v>20</v>
      </c>
      <c r="F9" s="6" t="s">
        <v>29</v>
      </c>
      <c r="G9" s="6" t="s">
        <v>30</v>
      </c>
      <c r="H9" s="2" t="str">
        <f>VLOOKUP(D9,[1]CATEGORIES!$C$3:$D$102,2,FALSE)</f>
        <v>JUVENIL</v>
      </c>
    </row>
    <row r="10" spans="1:10" x14ac:dyDescent="0.25">
      <c r="A10" s="1">
        <v>195</v>
      </c>
      <c r="B10" s="2" t="s">
        <v>31</v>
      </c>
      <c r="C10" s="2" t="s">
        <v>32</v>
      </c>
      <c r="D10" s="2">
        <v>1997</v>
      </c>
      <c r="E10" s="2" t="s">
        <v>20</v>
      </c>
      <c r="F10" s="2" t="s">
        <v>33</v>
      </c>
      <c r="G10" s="2" t="s">
        <v>34</v>
      </c>
      <c r="H10" s="2" t="str">
        <f>VLOOKUP(D10,[1]CATEGORIES!$C$3:$D$102,2,FALSE)</f>
        <v>JUVENIL</v>
      </c>
    </row>
    <row r="11" spans="1:10" x14ac:dyDescent="0.25">
      <c r="A11" s="1">
        <v>342</v>
      </c>
      <c r="B11" s="6" t="s">
        <v>35</v>
      </c>
      <c r="C11" s="6" t="s">
        <v>36</v>
      </c>
      <c r="D11" s="1">
        <v>1997</v>
      </c>
      <c r="E11" s="6" t="s">
        <v>20</v>
      </c>
      <c r="F11" s="6" t="s">
        <v>21</v>
      </c>
      <c r="G11" s="6" t="s">
        <v>37</v>
      </c>
      <c r="H11" s="2" t="str">
        <f>VLOOKUP(D11,[1]CATEGORIES!$C$3:$D$102,2,FALSE)</f>
        <v>JUVENIL</v>
      </c>
    </row>
    <row r="12" spans="1:10" x14ac:dyDescent="0.25">
      <c r="A12" s="1">
        <v>343</v>
      </c>
      <c r="B12" s="6" t="s">
        <v>38</v>
      </c>
      <c r="C12" s="6" t="s">
        <v>39</v>
      </c>
      <c r="D12" s="1">
        <v>1997</v>
      </c>
      <c r="E12" s="6" t="s">
        <v>20</v>
      </c>
      <c r="F12" s="6" t="s">
        <v>21</v>
      </c>
      <c r="G12" s="6" t="s">
        <v>37</v>
      </c>
      <c r="H12" s="2" t="str">
        <f>VLOOKUP(D12,[1]CATEGORIES!$C$3:$D$102,2,FALSE)</f>
        <v>JUVENIL</v>
      </c>
      <c r="I12" s="8"/>
      <c r="J12" s="8"/>
    </row>
    <row r="13" spans="1:10" x14ac:dyDescent="0.25">
      <c r="A13" s="1">
        <v>344</v>
      </c>
      <c r="B13" s="6" t="s">
        <v>40</v>
      </c>
      <c r="C13" s="6" t="s">
        <v>41</v>
      </c>
      <c r="D13" s="1">
        <v>1997</v>
      </c>
      <c r="E13" s="6" t="s">
        <v>20</v>
      </c>
      <c r="F13" s="6" t="s">
        <v>21</v>
      </c>
      <c r="G13" s="6" t="s">
        <v>37</v>
      </c>
      <c r="H13" s="2" t="str">
        <f>VLOOKUP(D13,[1]CATEGORIES!$C$3:$D$102,2,FALSE)</f>
        <v>JUVENIL</v>
      </c>
      <c r="I13" s="8"/>
      <c r="J13" s="8"/>
    </row>
    <row r="14" spans="1:10" x14ac:dyDescent="0.25">
      <c r="A14" s="1">
        <v>345</v>
      </c>
      <c r="B14" s="6" t="s">
        <v>42</v>
      </c>
      <c r="C14" s="6" t="s">
        <v>43</v>
      </c>
      <c r="D14" s="1">
        <v>1997</v>
      </c>
      <c r="E14" s="6" t="s">
        <v>20</v>
      </c>
      <c r="F14" s="6" t="s">
        <v>21</v>
      </c>
      <c r="G14" s="6" t="s">
        <v>37</v>
      </c>
      <c r="H14" s="2" t="str">
        <f>VLOOKUP(D14,[1]CATEGORIES!$C$3:$D$102,2,FALSE)</f>
        <v>JUVENIL</v>
      </c>
      <c r="I14" s="8"/>
      <c r="J14" s="8"/>
    </row>
    <row r="15" spans="1:10" x14ac:dyDescent="0.25">
      <c r="A15" s="10"/>
      <c r="B15" s="8"/>
      <c r="C15" s="8"/>
      <c r="D15" s="8"/>
      <c r="E15" s="8"/>
      <c r="F15" s="8"/>
      <c r="G15" s="8"/>
      <c r="H15" s="8"/>
      <c r="I15" s="8"/>
      <c r="J15" s="8"/>
    </row>
    <row r="16" spans="1:10" x14ac:dyDescent="0.25">
      <c r="A16" s="10"/>
      <c r="B16" s="8"/>
      <c r="C16" s="8"/>
      <c r="D16" s="8"/>
      <c r="E16" s="8"/>
      <c r="F16" s="8"/>
      <c r="G16" s="8"/>
      <c r="H16" s="8"/>
      <c r="I16" s="8"/>
      <c r="J16" s="8"/>
    </row>
    <row r="17" spans="1:10" x14ac:dyDescent="0.25">
      <c r="A17" s="10"/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25">
      <c r="A18" s="10"/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25">
      <c r="A19" s="10"/>
      <c r="B19" s="8"/>
      <c r="C19" s="8"/>
      <c r="D19" s="8"/>
      <c r="E19" s="8"/>
      <c r="F19" s="8"/>
      <c r="G19" s="8"/>
      <c r="H19" s="8"/>
      <c r="I19" s="8"/>
      <c r="J19" s="8"/>
    </row>
    <row r="20" spans="1:10" x14ac:dyDescent="0.25">
      <c r="A20" s="10"/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5">
      <c r="A21" s="10"/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25">
      <c r="A22" s="10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10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10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5">
      <c r="A25" s="10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5">
      <c r="A26" s="10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5">
      <c r="A27" s="10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25">
      <c r="A28" s="10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5">
      <c r="A29" s="10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5">
      <c r="A30" s="10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5">
      <c r="A31" s="10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25">
      <c r="A32" s="10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25">
      <c r="A33" s="10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5">
      <c r="A34" s="10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25">
      <c r="A35" s="10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5">
      <c r="A36" s="10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5">
      <c r="A37" s="10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25">
      <c r="A38" s="10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5">
      <c r="A39" s="10"/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25">
      <c r="A40" s="10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25">
      <c r="A41" s="10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25">
      <c r="A42" s="10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10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10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10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10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10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10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10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5">
      <c r="A50" s="10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10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10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5">
      <c r="A53" s="10"/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5">
      <c r="A54" s="10"/>
      <c r="B54" s="8"/>
      <c r="C54" s="8"/>
      <c r="D54" s="8"/>
      <c r="E54" s="8"/>
      <c r="F54" s="8"/>
      <c r="G54" s="8"/>
      <c r="H54" s="8"/>
      <c r="I54" s="8"/>
      <c r="J54" s="8"/>
    </row>
    <row r="55" spans="1:10" x14ac:dyDescent="0.25">
      <c r="A55" s="10"/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25">
      <c r="A56" s="10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5">
      <c r="A57" s="10"/>
      <c r="B57" s="8"/>
      <c r="C57" s="8"/>
      <c r="D57" s="8"/>
      <c r="E57" s="8"/>
      <c r="F57" s="8"/>
      <c r="G57" s="8"/>
      <c r="H57" s="8"/>
      <c r="I57" s="8"/>
      <c r="J57" s="8"/>
    </row>
    <row r="58" spans="1:10" x14ac:dyDescent="0.25">
      <c r="A58" s="10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5">
      <c r="A59" s="10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25">
      <c r="A60" s="10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10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10"/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10"/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10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5">
      <c r="A65" s="10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10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10"/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10"/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5">
      <c r="A69" s="10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25">
      <c r="A70" s="10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25">
      <c r="A71" s="10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25">
      <c r="A72" s="10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25">
      <c r="A73" s="10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25">
      <c r="A74" s="10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25">
      <c r="A75" s="10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25">
      <c r="A76" s="10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5">
      <c r="A77" s="10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25">
      <c r="A78" s="10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5">
      <c r="A79" s="10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5">
      <c r="A80" s="10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5">
      <c r="A81" s="10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10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10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5">
      <c r="A84" s="10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10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5">
      <c r="A86" s="10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5">
      <c r="A87" s="10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10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10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10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5">
      <c r="A91" s="10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5">
      <c r="A92" s="10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5">
      <c r="A93" s="10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5">
      <c r="A94" s="10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5">
      <c r="A95" s="10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5">
      <c r="A96" s="10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5">
      <c r="A97" s="10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25">
      <c r="A98" s="10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5">
      <c r="A99" s="10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25">
      <c r="A100" s="10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25">
      <c r="A101" s="10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25">
      <c r="A102" s="10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25">
      <c r="A103" s="10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25">
      <c r="A104" s="10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25">
      <c r="A105" s="10"/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25">
      <c r="A106" s="10"/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25">
      <c r="A107" s="10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25">
      <c r="A108" s="10"/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25">
      <c r="A109" s="10"/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25">
      <c r="A110" s="10"/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25">
      <c r="A111" s="10"/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25">
      <c r="A112" s="10"/>
      <c r="B112" s="8"/>
      <c r="C112" s="8"/>
      <c r="D112" s="8"/>
      <c r="E112" s="8"/>
      <c r="F112" s="8"/>
      <c r="G112" s="8"/>
      <c r="H112" s="8"/>
      <c r="I112" s="8"/>
      <c r="J112" s="8"/>
    </row>
    <row r="113" spans="1:10" x14ac:dyDescent="0.25">
      <c r="A113" s="10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25">
      <c r="A114" s="10"/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25">
      <c r="A115" s="10"/>
      <c r="B115" s="8"/>
      <c r="C115" s="8"/>
      <c r="D115" s="8"/>
      <c r="E115" s="8"/>
      <c r="F115" s="8"/>
      <c r="G115" s="8"/>
      <c r="H115" s="8"/>
      <c r="I115" s="8"/>
      <c r="J115" s="8"/>
    </row>
    <row r="116" spans="1:10" x14ac:dyDescent="0.25">
      <c r="A116" s="10"/>
      <c r="B116" s="8"/>
      <c r="C116" s="8"/>
      <c r="D116" s="8"/>
      <c r="E116" s="8"/>
      <c r="F116" s="8"/>
      <c r="G116" s="8"/>
      <c r="H116" s="8"/>
      <c r="I116" s="8"/>
      <c r="J116" s="8"/>
    </row>
    <row r="117" spans="1:10" x14ac:dyDescent="0.25">
      <c r="A117" s="10"/>
      <c r="B117" s="8"/>
      <c r="C117" s="8"/>
      <c r="D117" s="8"/>
      <c r="E117" s="8"/>
      <c r="F117" s="8"/>
      <c r="G117" s="8"/>
      <c r="H117" s="8"/>
      <c r="I117" s="8"/>
      <c r="J117" s="8"/>
    </row>
    <row r="118" spans="1:10" x14ac:dyDescent="0.25">
      <c r="A118" s="10"/>
      <c r="B118" s="8"/>
      <c r="C118" s="8"/>
      <c r="D118" s="8"/>
      <c r="E118" s="8"/>
      <c r="F118" s="8"/>
      <c r="G118" s="8"/>
      <c r="H118" s="8"/>
      <c r="I118" s="8"/>
      <c r="J118" s="8"/>
    </row>
    <row r="119" spans="1:10" x14ac:dyDescent="0.25">
      <c r="A119" s="10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25">
      <c r="A120" s="10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5">
      <c r="A121" s="10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25">
      <c r="A122" s="10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25">
      <c r="A123" s="10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25">
      <c r="A124" s="10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25">
      <c r="A125" s="10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25">
      <c r="A126" s="10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25">
      <c r="A127" s="10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25">
      <c r="A128" s="10"/>
      <c r="B128" s="8"/>
      <c r="C128" s="8"/>
      <c r="D128" s="8"/>
      <c r="E128" s="8"/>
      <c r="F128" s="8"/>
      <c r="G128" s="8"/>
      <c r="H128" s="8"/>
      <c r="I128" s="8"/>
      <c r="J128" s="8"/>
    </row>
    <row r="129" spans="1:10" x14ac:dyDescent="0.25">
      <c r="A129" s="10"/>
      <c r="B129" s="8"/>
      <c r="C129" s="8"/>
      <c r="D129" s="8"/>
      <c r="E129" s="8"/>
      <c r="F129" s="8"/>
      <c r="G129" s="8"/>
      <c r="H129" s="8"/>
      <c r="I129" s="8"/>
      <c r="J129" s="8"/>
    </row>
    <row r="130" spans="1:10" x14ac:dyDescent="0.25">
      <c r="A130" s="10"/>
      <c r="B130" s="8"/>
      <c r="C130" s="8"/>
      <c r="D130" s="8"/>
      <c r="E130" s="8"/>
      <c r="F130" s="8"/>
      <c r="G130" s="8"/>
      <c r="H130" s="8"/>
      <c r="I130" s="8"/>
      <c r="J130" s="8"/>
    </row>
    <row r="131" spans="1:10" x14ac:dyDescent="0.25">
      <c r="A131" s="10"/>
      <c r="B131" s="8"/>
      <c r="C131" s="8"/>
      <c r="D131" s="8"/>
      <c r="E131" s="8"/>
      <c r="F131" s="8"/>
      <c r="G131" s="8"/>
      <c r="H131" s="8"/>
      <c r="I131" s="8"/>
      <c r="J131" s="8"/>
    </row>
    <row r="132" spans="1:10" x14ac:dyDescent="0.25">
      <c r="A132" s="10"/>
      <c r="B132" s="8"/>
      <c r="C132" s="8"/>
      <c r="D132" s="8"/>
      <c r="E132" s="8"/>
      <c r="F132" s="8"/>
      <c r="G132" s="8"/>
      <c r="H132" s="8"/>
      <c r="I132" s="8"/>
      <c r="J132" s="8"/>
    </row>
    <row r="133" spans="1:10" x14ac:dyDescent="0.25">
      <c r="A133" s="10"/>
      <c r="B133" s="8"/>
      <c r="C133" s="8"/>
      <c r="D133" s="8"/>
      <c r="E133" s="8"/>
      <c r="F133" s="8"/>
      <c r="G133" s="8"/>
      <c r="H133" s="8"/>
      <c r="I133" s="8"/>
      <c r="J133" s="8"/>
    </row>
    <row r="134" spans="1:10" x14ac:dyDescent="0.25">
      <c r="A134" s="10"/>
      <c r="B134" s="8"/>
      <c r="C134" s="8"/>
      <c r="D134" s="8"/>
      <c r="E134" s="8"/>
      <c r="F134" s="8"/>
      <c r="G134" s="8"/>
      <c r="H134" s="8"/>
      <c r="I134" s="8"/>
      <c r="J134" s="8"/>
    </row>
    <row r="135" spans="1:10" x14ac:dyDescent="0.25">
      <c r="A135" s="10"/>
      <c r="B135" s="8"/>
      <c r="C135" s="8"/>
      <c r="D135" s="8"/>
      <c r="E135" s="8"/>
      <c r="F135" s="8"/>
      <c r="G135" s="8"/>
      <c r="H135" s="8"/>
      <c r="I135" s="8"/>
      <c r="J135" s="8"/>
    </row>
    <row r="136" spans="1:10" x14ac:dyDescent="0.25">
      <c r="A136" s="10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5">
      <c r="A137" s="10"/>
      <c r="B137" s="8"/>
      <c r="C137" s="8"/>
      <c r="D137" s="8"/>
      <c r="E137" s="8"/>
      <c r="F137" s="8"/>
      <c r="G137" s="8"/>
      <c r="H137" s="8"/>
      <c r="I137" s="8"/>
      <c r="J137" s="8"/>
    </row>
    <row r="138" spans="1:10" x14ac:dyDescent="0.25">
      <c r="A138" s="10"/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5">
      <c r="A139" s="10"/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5">
      <c r="A140" s="10"/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5">
      <c r="A141" s="10"/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5">
      <c r="A142" s="10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5">
      <c r="A143" s="10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5">
      <c r="A144" s="10"/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5">
      <c r="A145" s="10"/>
      <c r="B145" s="8"/>
      <c r="C145" s="8"/>
      <c r="D145" s="8"/>
      <c r="E145" s="8"/>
      <c r="F145" s="8"/>
      <c r="G145" s="8"/>
      <c r="H145" s="8"/>
      <c r="I145" s="8"/>
      <c r="J145" s="8"/>
    </row>
    <row r="146" spans="1:10" x14ac:dyDescent="0.25">
      <c r="A146" s="10"/>
      <c r="B146" s="8"/>
      <c r="C146" s="8"/>
      <c r="D146" s="8"/>
      <c r="E146" s="8"/>
      <c r="F146" s="8"/>
      <c r="G146" s="8"/>
      <c r="H146" s="8"/>
      <c r="I146" s="8"/>
      <c r="J146" s="8"/>
    </row>
    <row r="147" spans="1:10" x14ac:dyDescent="0.25">
      <c r="A147" s="10"/>
      <c r="B147" s="8"/>
      <c r="C147" s="8"/>
      <c r="D147" s="8"/>
      <c r="E147" s="8"/>
      <c r="F147" s="8"/>
      <c r="G147" s="8"/>
      <c r="H147" s="8"/>
      <c r="I147" s="8"/>
      <c r="J147" s="8"/>
    </row>
    <row r="148" spans="1:10" x14ac:dyDescent="0.25">
      <c r="A148" s="10"/>
      <c r="B148" s="8"/>
      <c r="C148" s="8"/>
      <c r="D148" s="8"/>
      <c r="E148" s="8"/>
      <c r="F148" s="8"/>
      <c r="G148" s="8"/>
      <c r="H148" s="8"/>
      <c r="I148" s="8"/>
      <c r="J148" s="8"/>
    </row>
    <row r="149" spans="1:10" x14ac:dyDescent="0.25">
      <c r="A149" s="10"/>
      <c r="B149" s="8"/>
      <c r="C149" s="8"/>
      <c r="D149" s="8"/>
      <c r="E149" s="8"/>
      <c r="F149" s="8"/>
      <c r="G149" s="8"/>
      <c r="H149" s="8"/>
      <c r="I149" s="8"/>
      <c r="J149" s="8"/>
    </row>
    <row r="150" spans="1:10" x14ac:dyDescent="0.25">
      <c r="A150" s="10"/>
      <c r="B150" s="8"/>
      <c r="C150" s="8"/>
      <c r="D150" s="8"/>
      <c r="E150" s="8"/>
      <c r="F150" s="8"/>
      <c r="G150" s="8"/>
      <c r="H150" s="8"/>
      <c r="I150" s="8"/>
      <c r="J150" s="8"/>
    </row>
    <row r="151" spans="1:10" x14ac:dyDescent="0.25">
      <c r="A151" s="10"/>
      <c r="B151" s="8"/>
      <c r="C151" s="8"/>
      <c r="D151" s="8"/>
      <c r="E151" s="8"/>
      <c r="F151" s="8"/>
      <c r="G151" s="8"/>
      <c r="H151" s="8"/>
      <c r="I151" s="8"/>
      <c r="J151" s="8"/>
    </row>
    <row r="152" spans="1:10" x14ac:dyDescent="0.25">
      <c r="A152" s="10"/>
      <c r="B152" s="8"/>
      <c r="C152" s="8"/>
      <c r="D152" s="8"/>
      <c r="E152" s="8"/>
      <c r="F152" s="8"/>
      <c r="G152" s="8"/>
      <c r="H152" s="8"/>
      <c r="I152" s="8"/>
      <c r="J152" s="8"/>
    </row>
    <row r="153" spans="1:10" x14ac:dyDescent="0.25">
      <c r="A153" s="10"/>
      <c r="B153" s="8"/>
      <c r="C153" s="8"/>
      <c r="D153" s="8"/>
      <c r="E153" s="8"/>
      <c r="F153" s="8"/>
      <c r="G153" s="8"/>
      <c r="H153" s="8"/>
      <c r="I153" s="8"/>
      <c r="J153" s="8"/>
    </row>
    <row r="154" spans="1:10" x14ac:dyDescent="0.25">
      <c r="A154" s="10"/>
      <c r="B154" s="8"/>
      <c r="C154" s="8"/>
      <c r="D154" s="8"/>
      <c r="E154" s="8"/>
      <c r="F154" s="8"/>
      <c r="G154" s="8"/>
      <c r="H154" s="8"/>
      <c r="I154" s="8"/>
      <c r="J154" s="8"/>
    </row>
    <row r="155" spans="1:10" x14ac:dyDescent="0.25">
      <c r="A155" s="10"/>
      <c r="B155" s="8"/>
      <c r="C155" s="8"/>
      <c r="D155" s="8"/>
      <c r="E155" s="8"/>
      <c r="F155" s="8"/>
      <c r="G155" s="8"/>
      <c r="H155" s="8"/>
      <c r="I155" s="8"/>
      <c r="J155" s="8"/>
    </row>
    <row r="156" spans="1:10" x14ac:dyDescent="0.25">
      <c r="A156" s="10"/>
      <c r="B156" s="8"/>
      <c r="C156" s="8"/>
      <c r="D156" s="8"/>
      <c r="E156" s="8"/>
      <c r="F156" s="8"/>
      <c r="G156" s="8"/>
      <c r="H156" s="8"/>
      <c r="I156" s="8"/>
      <c r="J156" s="8"/>
    </row>
    <row r="157" spans="1:10" x14ac:dyDescent="0.25">
      <c r="A157" s="10"/>
      <c r="B157" s="8"/>
      <c r="C157" s="8"/>
      <c r="D157" s="8"/>
      <c r="E157" s="8"/>
      <c r="F157" s="8"/>
      <c r="G157" s="8"/>
      <c r="H157" s="8"/>
      <c r="I157" s="8"/>
      <c r="J157" s="8"/>
    </row>
    <row r="158" spans="1:10" x14ac:dyDescent="0.25">
      <c r="A158" s="10"/>
      <c r="B158" s="8"/>
      <c r="C158" s="8"/>
      <c r="D158" s="8"/>
      <c r="E158" s="8"/>
      <c r="F158" s="8"/>
      <c r="G158" s="8"/>
      <c r="H158" s="8"/>
      <c r="I158" s="8"/>
      <c r="J158" s="8"/>
    </row>
    <row r="159" spans="1:10" x14ac:dyDescent="0.25">
      <c r="A159" s="10"/>
      <c r="B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5">
      <c r="A160" s="10"/>
      <c r="B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5">
      <c r="A161" s="10"/>
      <c r="B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5">
      <c r="A162" s="10"/>
      <c r="B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5">
      <c r="A163" s="10"/>
      <c r="B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5">
      <c r="A164" s="10"/>
      <c r="B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5">
      <c r="A165" s="10"/>
      <c r="B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5">
      <c r="A166" s="10"/>
      <c r="B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5">
      <c r="A167" s="10"/>
      <c r="B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5">
      <c r="A168" s="10"/>
      <c r="B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5">
      <c r="A169" s="10"/>
      <c r="B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5">
      <c r="A170" s="10"/>
      <c r="B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5">
      <c r="A171" s="10"/>
      <c r="B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5">
      <c r="A172" s="10"/>
      <c r="B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5">
      <c r="A173" s="10"/>
      <c r="B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5">
      <c r="A174" s="10"/>
      <c r="B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5">
      <c r="A175" s="10"/>
      <c r="B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5">
      <c r="A176" s="10"/>
      <c r="B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5">
      <c r="A177" s="10"/>
      <c r="B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5">
      <c r="A178" s="10"/>
      <c r="B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5">
      <c r="A179" s="10"/>
      <c r="B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5">
      <c r="A180" s="10"/>
      <c r="B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5">
      <c r="A181" s="10"/>
      <c r="B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5">
      <c r="A182" s="10"/>
      <c r="B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5">
      <c r="A183" s="10"/>
      <c r="B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5">
      <c r="A184" s="10"/>
      <c r="B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5">
      <c r="A185" s="10"/>
      <c r="B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5">
      <c r="A186" s="10"/>
      <c r="B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5">
      <c r="A187" s="10"/>
      <c r="B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5">
      <c r="A188" s="10"/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5">
      <c r="A189" s="10"/>
      <c r="B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5">
      <c r="A190" s="10"/>
      <c r="B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5">
      <c r="A191" s="10"/>
      <c r="B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5">
      <c r="A192" s="10"/>
      <c r="B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5">
      <c r="A193" s="10"/>
      <c r="B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5">
      <c r="A194" s="10"/>
      <c r="B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5">
      <c r="A195" s="10"/>
      <c r="B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5">
      <c r="A196" s="10"/>
      <c r="B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5">
      <c r="A197" s="10"/>
      <c r="B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5">
      <c r="A198" s="10"/>
      <c r="B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5">
      <c r="A199" s="10"/>
      <c r="B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5">
      <c r="A200" s="10"/>
      <c r="B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5">
      <c r="A201" s="10"/>
      <c r="B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5">
      <c r="A202" s="10"/>
      <c r="B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5">
      <c r="A203" s="10"/>
      <c r="B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5">
      <c r="A204" s="10"/>
      <c r="B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5">
      <c r="A205" s="10"/>
      <c r="B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5">
      <c r="A206" s="10"/>
      <c r="B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5">
      <c r="A207" s="10"/>
      <c r="B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5">
      <c r="A208" s="10"/>
      <c r="B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5">
      <c r="A209" s="10"/>
      <c r="B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5">
      <c r="A210" s="10"/>
      <c r="B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5">
      <c r="A211" s="10"/>
      <c r="B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5">
      <c r="A212" s="10"/>
      <c r="B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5">
      <c r="A213" s="10"/>
      <c r="B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5">
      <c r="A214" s="10"/>
      <c r="B214" s="8"/>
      <c r="C214" s="8"/>
      <c r="D214" s="8"/>
      <c r="E214" s="8"/>
      <c r="F214" s="8"/>
      <c r="G214" s="8"/>
      <c r="H214" s="8"/>
      <c r="I214" s="8"/>
      <c r="J214" s="8"/>
    </row>
  </sheetData>
  <mergeCells count="1">
    <mergeCell ref="A2:H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7"/>
  <sheetViews>
    <sheetView tabSelected="1" topLeftCell="A5" workbookViewId="0">
      <selection activeCell="F14" sqref="F14"/>
    </sheetView>
  </sheetViews>
  <sheetFormatPr baseColWidth="10" defaultRowHeight="15" x14ac:dyDescent="0.25"/>
  <cols>
    <col min="3" max="3" width="7.7109375" customWidth="1"/>
    <col min="4" max="4" width="8" customWidth="1"/>
    <col min="5" max="5" width="11.5703125" bestFit="1" customWidth="1"/>
    <col min="6" max="6" width="17" bestFit="1" customWidth="1"/>
    <col min="9" max="9" width="19.28515625" bestFit="1" customWidth="1"/>
  </cols>
  <sheetData>
    <row r="2" spans="1:11" ht="36" x14ac:dyDescent="0.55000000000000004">
      <c r="A2" s="17"/>
      <c r="B2" s="17"/>
      <c r="C2" s="18" t="s">
        <v>17</v>
      </c>
      <c r="D2" s="19"/>
      <c r="E2" s="19"/>
      <c r="F2" s="19"/>
      <c r="G2" s="19"/>
      <c r="H2" s="19"/>
      <c r="I2" s="19"/>
      <c r="J2" s="18"/>
      <c r="K2" s="17"/>
    </row>
    <row r="3" spans="1:11" x14ac:dyDescent="0.25">
      <c r="A3" s="17"/>
      <c r="B3" s="17"/>
      <c r="J3" s="17"/>
      <c r="K3" s="17"/>
    </row>
    <row r="4" spans="1:11" ht="42.75" x14ac:dyDescent="0.85">
      <c r="A4" s="17"/>
      <c r="B4" s="17"/>
      <c r="C4" s="14" t="s">
        <v>6</v>
      </c>
      <c r="D4" s="15"/>
      <c r="E4" s="15"/>
      <c r="F4" s="15"/>
      <c r="G4" s="15"/>
      <c r="H4" s="15"/>
      <c r="I4" s="16"/>
      <c r="J4" s="17"/>
      <c r="K4" s="17"/>
    </row>
    <row r="7" spans="1:11" x14ac:dyDescent="0.25">
      <c r="C7" s="4" t="s">
        <v>7</v>
      </c>
      <c r="D7" s="4" t="s">
        <v>1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2</v>
      </c>
    </row>
    <row r="8" spans="1:11" x14ac:dyDescent="0.25">
      <c r="C8" s="2">
        <v>1</v>
      </c>
      <c r="D8" s="2">
        <v>192</v>
      </c>
      <c r="E8" s="2" t="str">
        <f>VLOOKUP(D8,INSCRITS!$A$6:$G$125,2,FALSE)</f>
        <v>Daniel</v>
      </c>
      <c r="F8" s="2" t="str">
        <f>VLOOKUP(D8,INSCRITS!$A$6:$H$125,3,FALSE)</f>
        <v>Martinez Valentin</v>
      </c>
      <c r="G8" s="2" t="str">
        <f>VLOOKUP(D8,[2]Hoja1!$B$7:$I$93,8,FALSE)</f>
        <v>JUVENIL</v>
      </c>
      <c r="H8" s="11">
        <v>0.45416666666666666</v>
      </c>
      <c r="I8" s="2" t="str">
        <f>VLOOKUP(D8,INSCRITS!$A$6:$H$125,7,FALSE)</f>
        <v>FASTTRIALON</v>
      </c>
    </row>
    <row r="9" spans="1:11" x14ac:dyDescent="0.25">
      <c r="C9" s="2">
        <v>2</v>
      </c>
      <c r="D9" s="2">
        <v>194</v>
      </c>
      <c r="E9" s="2" t="str">
        <f>VLOOKUP(D9,INSCRITS!$A$6:$G$125,2,FALSE)</f>
        <v>Víctor David</v>
      </c>
      <c r="F9" s="2" t="str">
        <f>VLOOKUP(D9,INSCRITS!$A$6:$H$125,3,FALSE)</f>
        <v>García García</v>
      </c>
      <c r="G9" s="2" t="str">
        <f>VLOOKUP(D9,[2]Hoja1!$B$7:$I$93,8,FALSE)</f>
        <v>JUVENIL</v>
      </c>
      <c r="H9" s="11">
        <v>0.4604166666666667</v>
      </c>
      <c r="I9" s="2" t="str">
        <f>VLOOKUP(D9,INSCRITS!$A$6:$H$125,7,FALSE)</f>
        <v>Club Natació Badia</v>
      </c>
    </row>
    <row r="10" spans="1:11" x14ac:dyDescent="0.25">
      <c r="C10" s="2">
        <v>3</v>
      </c>
      <c r="D10" s="2">
        <v>195</v>
      </c>
      <c r="E10" s="2" t="str">
        <f>VLOOKUP(D10,INSCRITS!$A$6:$G$125,2,FALSE)</f>
        <v>Miguel</v>
      </c>
      <c r="F10" s="2" t="str">
        <f>VLOOKUP(D10,INSCRITS!$A$6:$H$125,3,FALSE)</f>
        <v>Herraiz Cagigas</v>
      </c>
      <c r="G10" s="2" t="str">
        <f>VLOOKUP(D10,[2]Hoja1!$B$7:$I$93,8,FALSE)</f>
        <v>JUVENIL</v>
      </c>
      <c r="H10" s="11">
        <v>0.49027777777777781</v>
      </c>
      <c r="I10" s="2" t="str">
        <f>VLOOKUP(D10,INSCRITS!$A$6:$H$125,7,FALSE)</f>
        <v>CLUB ESPARTACO</v>
      </c>
    </row>
    <row r="11" spans="1:11" x14ac:dyDescent="0.25">
      <c r="C11" s="2">
        <v>4</v>
      </c>
      <c r="D11" s="2">
        <v>193</v>
      </c>
      <c r="E11" s="2" t="str">
        <f>VLOOKUP(D11,INSCRITS!$A$6:$G$125,2,FALSE)</f>
        <v>Carlos</v>
      </c>
      <c r="F11" s="2" t="str">
        <f>VLOOKUP(D11,INSCRITS!$A$6:$H$125,3,FALSE)</f>
        <v>Baro Saornil</v>
      </c>
      <c r="G11" s="2" t="str">
        <f>VLOOKUP(D11,[2]Hoja1!$B$7:$I$93,8,FALSE)</f>
        <v>JUVENIL</v>
      </c>
      <c r="H11" s="11">
        <v>0.50624999999999998</v>
      </c>
      <c r="I11" s="2" t="str">
        <f>VLOOKUP(D11,INSCRITS!$A$6:$H$125,7,FALSE)</f>
        <v>Rupiers</v>
      </c>
    </row>
    <row r="12" spans="1:11" x14ac:dyDescent="0.25">
      <c r="C12" s="2">
        <v>5</v>
      </c>
      <c r="D12" s="2">
        <v>343</v>
      </c>
      <c r="E12" s="2" t="str">
        <f>VLOOKUP(D12,INSCRITS!$A$6:$G$125,2,FALSE)</f>
        <v>Alejandro</v>
      </c>
      <c r="F12" s="2" t="str">
        <f>VLOOKUP(D12,INSCRITS!$A$6:$H$125,3,FALSE)</f>
        <v>Paris</v>
      </c>
      <c r="G12" s="2" t="str">
        <f>VLOOKUP(D12,[2]Hoja1!$B$7:$I$93,8,FALSE)</f>
        <v>JUVENIL</v>
      </c>
      <c r="H12" s="11">
        <v>0.61458333333333337</v>
      </c>
      <c r="I12" s="2" t="str">
        <f>VLOOKUP(D12,INSCRITS!$A$6:$H$125,7,FALSE)</f>
        <v>Rovira i Forns</v>
      </c>
    </row>
    <row r="13" spans="1:11" x14ac:dyDescent="0.25">
      <c r="C13" s="8"/>
      <c r="D13" s="8"/>
      <c r="E13" s="8"/>
      <c r="F13" s="8"/>
      <c r="G13" s="8"/>
      <c r="H13" s="8"/>
      <c r="I13" s="8"/>
    </row>
    <row r="14" spans="1:11" x14ac:dyDescent="0.25">
      <c r="C14" s="8"/>
      <c r="D14" s="8"/>
      <c r="E14" s="8"/>
      <c r="F14" s="8"/>
      <c r="G14" s="8"/>
      <c r="H14" s="8"/>
      <c r="I14" s="8"/>
    </row>
    <row r="15" spans="1:11" x14ac:dyDescent="0.25">
      <c r="C15" s="8"/>
      <c r="D15" s="8"/>
      <c r="E15" s="8"/>
      <c r="F15" s="8"/>
      <c r="G15" s="8"/>
      <c r="H15" s="8"/>
      <c r="I15" s="8"/>
    </row>
    <row r="16" spans="1:11" x14ac:dyDescent="0.25">
      <c r="C16" s="8"/>
      <c r="D16" s="8"/>
      <c r="E16" s="8"/>
      <c r="F16" s="8"/>
      <c r="G16" s="8"/>
      <c r="H16" s="8"/>
      <c r="I16" s="8"/>
    </row>
    <row r="17" spans="3:9" x14ac:dyDescent="0.25">
      <c r="C17" s="8"/>
      <c r="D17" s="8"/>
      <c r="E17" s="8"/>
      <c r="F17" s="8"/>
      <c r="G17" s="8"/>
      <c r="H17" s="8"/>
      <c r="I17" s="8"/>
    </row>
    <row r="18" spans="3:9" x14ac:dyDescent="0.25">
      <c r="C18" s="8"/>
      <c r="D18" s="8"/>
      <c r="E18" s="8"/>
      <c r="F18" s="8"/>
      <c r="G18" s="8"/>
      <c r="H18" s="8"/>
      <c r="I18" s="8"/>
    </row>
    <row r="19" spans="3:9" x14ac:dyDescent="0.25">
      <c r="C19" s="8"/>
      <c r="D19" s="8"/>
      <c r="E19" s="8"/>
      <c r="F19" s="8"/>
      <c r="G19" s="8"/>
      <c r="H19" s="8"/>
      <c r="I19" s="8"/>
    </row>
    <row r="20" spans="3:9" x14ac:dyDescent="0.25">
      <c r="C20" s="8"/>
      <c r="D20" s="8"/>
      <c r="E20" s="8"/>
      <c r="F20" s="8"/>
      <c r="G20" s="8"/>
      <c r="H20" s="8"/>
      <c r="I20" s="8"/>
    </row>
    <row r="21" spans="3:9" x14ac:dyDescent="0.25">
      <c r="C21" s="8"/>
      <c r="D21" s="8"/>
      <c r="E21" s="8"/>
      <c r="F21" s="8"/>
      <c r="G21" s="8"/>
      <c r="H21" s="8"/>
      <c r="I21" s="8"/>
    </row>
    <row r="22" spans="3:9" x14ac:dyDescent="0.25">
      <c r="C22" s="8"/>
      <c r="D22" s="8"/>
      <c r="E22" s="8"/>
      <c r="F22" s="8"/>
      <c r="G22" s="8"/>
      <c r="H22" s="8"/>
      <c r="I22" s="8"/>
    </row>
    <row r="23" spans="3:9" x14ac:dyDescent="0.25">
      <c r="C23" s="8"/>
      <c r="D23" s="8"/>
      <c r="E23" s="8"/>
      <c r="F23" s="8"/>
      <c r="G23" s="8"/>
      <c r="H23" s="8"/>
      <c r="I23" s="8"/>
    </row>
    <row r="24" spans="3:9" x14ac:dyDescent="0.25">
      <c r="C24" s="8"/>
      <c r="D24" s="8"/>
      <c r="E24" s="8"/>
      <c r="F24" s="8"/>
      <c r="G24" s="8"/>
      <c r="H24" s="8"/>
      <c r="I24" s="8"/>
    </row>
    <row r="25" spans="3:9" x14ac:dyDescent="0.25">
      <c r="C25" s="8"/>
      <c r="D25" s="8"/>
      <c r="E25" s="8"/>
      <c r="F25" s="8"/>
      <c r="G25" s="8"/>
      <c r="H25" s="8"/>
      <c r="I25" s="8"/>
    </row>
    <row r="26" spans="3:9" x14ac:dyDescent="0.25">
      <c r="C26" s="8"/>
      <c r="D26" s="8"/>
      <c r="E26" s="8"/>
      <c r="F26" s="8"/>
      <c r="G26" s="8"/>
      <c r="H26" s="8"/>
      <c r="I26" s="8"/>
    </row>
    <row r="27" spans="3:9" x14ac:dyDescent="0.25">
      <c r="C27" s="8"/>
      <c r="D27" s="8"/>
      <c r="E27" s="8"/>
      <c r="F27" s="8"/>
      <c r="G27" s="8"/>
      <c r="H27" s="8"/>
      <c r="I27" s="8"/>
    </row>
    <row r="28" spans="3:9" x14ac:dyDescent="0.25">
      <c r="C28" s="8"/>
      <c r="D28" s="8"/>
      <c r="E28" s="8"/>
      <c r="F28" s="8"/>
      <c r="G28" s="8"/>
      <c r="H28" s="8"/>
      <c r="I28" s="8"/>
    </row>
    <row r="29" spans="3:9" x14ac:dyDescent="0.25">
      <c r="C29" s="8"/>
      <c r="D29" s="8"/>
      <c r="E29" s="8"/>
      <c r="F29" s="8"/>
      <c r="G29" s="8"/>
      <c r="H29" s="8"/>
      <c r="I29" s="8"/>
    </row>
    <row r="30" spans="3:9" x14ac:dyDescent="0.25">
      <c r="C30" s="8"/>
      <c r="D30" s="8"/>
      <c r="E30" s="8"/>
      <c r="F30" s="8"/>
      <c r="G30" s="8"/>
      <c r="H30" s="8"/>
      <c r="I30" s="8"/>
    </row>
    <row r="31" spans="3:9" x14ac:dyDescent="0.25">
      <c r="C31" s="8"/>
      <c r="D31" s="8"/>
      <c r="E31" s="8"/>
      <c r="F31" s="8"/>
      <c r="G31" s="8"/>
      <c r="H31" s="8"/>
      <c r="I31" s="8"/>
    </row>
    <row r="32" spans="3:9" x14ac:dyDescent="0.25">
      <c r="C32" s="8"/>
      <c r="D32" s="8"/>
      <c r="E32" s="8"/>
      <c r="F32" s="8"/>
      <c r="G32" s="8"/>
      <c r="H32" s="8"/>
      <c r="I32" s="8"/>
    </row>
    <row r="33" spans="3:9" x14ac:dyDescent="0.25">
      <c r="C33" s="8"/>
      <c r="D33" s="8"/>
      <c r="E33" s="8"/>
      <c r="F33" s="8"/>
      <c r="G33" s="8"/>
      <c r="H33" s="8"/>
      <c r="I33" s="8"/>
    </row>
    <row r="34" spans="3:9" x14ac:dyDescent="0.25">
      <c r="C34" s="8"/>
      <c r="D34" s="8"/>
      <c r="E34" s="8"/>
      <c r="F34" s="8"/>
      <c r="G34" s="8"/>
      <c r="H34" s="8"/>
      <c r="I34" s="8"/>
    </row>
    <row r="35" spans="3:9" x14ac:dyDescent="0.25">
      <c r="C35" s="8"/>
      <c r="D35" s="8"/>
      <c r="E35" s="8"/>
      <c r="F35" s="8"/>
      <c r="G35" s="8"/>
      <c r="H35" s="8"/>
      <c r="I35" s="8"/>
    </row>
    <row r="36" spans="3:9" x14ac:dyDescent="0.25">
      <c r="C36" s="8"/>
      <c r="D36" s="8"/>
      <c r="E36" s="8"/>
      <c r="F36" s="8"/>
      <c r="G36" s="8"/>
      <c r="H36" s="8"/>
      <c r="I36" s="8"/>
    </row>
    <row r="37" spans="3:9" x14ac:dyDescent="0.25">
      <c r="C37" s="8"/>
      <c r="D37" s="8"/>
      <c r="E37" s="8"/>
      <c r="F37" s="8"/>
      <c r="G37" s="8"/>
      <c r="H37" s="8"/>
      <c r="I37" s="8"/>
    </row>
    <row r="38" spans="3:9" x14ac:dyDescent="0.25">
      <c r="C38" s="8"/>
      <c r="D38" s="8"/>
      <c r="E38" s="8"/>
      <c r="F38" s="8"/>
      <c r="G38" s="8"/>
      <c r="H38" s="8"/>
      <c r="I38" s="8"/>
    </row>
    <row r="39" spans="3:9" x14ac:dyDescent="0.25">
      <c r="C39" s="8"/>
      <c r="D39" s="8"/>
      <c r="E39" s="8"/>
      <c r="F39" s="8"/>
      <c r="G39" s="8"/>
      <c r="H39" s="8"/>
      <c r="I39" s="8"/>
    </row>
    <row r="40" spans="3:9" x14ac:dyDescent="0.25">
      <c r="C40" s="8"/>
      <c r="D40" s="8"/>
      <c r="E40" s="8"/>
      <c r="F40" s="8"/>
      <c r="G40" s="8"/>
      <c r="H40" s="8"/>
      <c r="I40" s="8"/>
    </row>
    <row r="41" spans="3:9" x14ac:dyDescent="0.25">
      <c r="C41" s="8"/>
      <c r="D41" s="8"/>
      <c r="E41" s="8"/>
      <c r="F41" s="8"/>
      <c r="G41" s="8"/>
      <c r="H41" s="8"/>
      <c r="I41" s="8"/>
    </row>
    <row r="42" spans="3:9" x14ac:dyDescent="0.25">
      <c r="C42" s="8"/>
      <c r="D42" s="8"/>
      <c r="E42" s="8"/>
      <c r="F42" s="8"/>
      <c r="G42" s="8"/>
      <c r="H42" s="8"/>
      <c r="I42" s="8"/>
    </row>
    <row r="43" spans="3:9" x14ac:dyDescent="0.25">
      <c r="C43" s="8"/>
      <c r="D43" s="8"/>
      <c r="E43" s="8"/>
      <c r="F43" s="8"/>
      <c r="G43" s="8"/>
      <c r="H43" s="8"/>
      <c r="I43" s="8"/>
    </row>
    <row r="44" spans="3:9" x14ac:dyDescent="0.25">
      <c r="C44" s="8"/>
      <c r="D44" s="8"/>
      <c r="E44" s="8"/>
      <c r="F44" s="8"/>
      <c r="G44" s="8"/>
      <c r="H44" s="8"/>
      <c r="I44" s="8"/>
    </row>
    <row r="45" spans="3:9" x14ac:dyDescent="0.25">
      <c r="C45" s="8"/>
      <c r="D45" s="8"/>
      <c r="E45" s="8"/>
      <c r="F45" s="8"/>
      <c r="G45" s="8"/>
      <c r="H45" s="8"/>
      <c r="I45" s="8"/>
    </row>
    <row r="46" spans="3:9" x14ac:dyDescent="0.25">
      <c r="C46" s="8"/>
      <c r="D46" s="8"/>
      <c r="E46" s="8"/>
      <c r="F46" s="8"/>
      <c r="G46" s="8"/>
      <c r="H46" s="8"/>
      <c r="I46" s="8"/>
    </row>
    <row r="47" spans="3:9" x14ac:dyDescent="0.25">
      <c r="C47" s="8"/>
      <c r="D47" s="8"/>
      <c r="E47" s="8"/>
      <c r="F47" s="8"/>
      <c r="G47" s="8"/>
      <c r="H47" s="8"/>
      <c r="I47" s="8"/>
    </row>
    <row r="48" spans="3:9" x14ac:dyDescent="0.25">
      <c r="C48" s="8"/>
      <c r="D48" s="8"/>
      <c r="E48" s="8"/>
      <c r="F48" s="8"/>
      <c r="G48" s="8"/>
      <c r="H48" s="8"/>
      <c r="I48" s="8"/>
    </row>
    <row r="49" spans="3:9" x14ac:dyDescent="0.25">
      <c r="C49" s="8"/>
      <c r="D49" s="8"/>
      <c r="E49" s="8"/>
      <c r="F49" s="8"/>
      <c r="G49" s="8"/>
      <c r="H49" s="8"/>
      <c r="I49" s="8"/>
    </row>
    <row r="50" spans="3:9" x14ac:dyDescent="0.25">
      <c r="C50" s="8"/>
      <c r="D50" s="8"/>
      <c r="E50" s="8"/>
      <c r="F50" s="8"/>
      <c r="G50" s="8"/>
      <c r="H50" s="8"/>
      <c r="I50" s="8"/>
    </row>
    <row r="51" spans="3:9" x14ac:dyDescent="0.25">
      <c r="C51" s="8"/>
      <c r="D51" s="8"/>
      <c r="E51" s="8"/>
      <c r="F51" s="8"/>
      <c r="G51" s="8"/>
      <c r="H51" s="8"/>
      <c r="I51" s="8"/>
    </row>
    <row r="52" spans="3:9" x14ac:dyDescent="0.25">
      <c r="C52" s="8"/>
      <c r="D52" s="8"/>
      <c r="E52" s="8"/>
      <c r="F52" s="8"/>
      <c r="G52" s="8"/>
      <c r="H52" s="8"/>
      <c r="I52" s="8"/>
    </row>
    <row r="53" spans="3:9" x14ac:dyDescent="0.25">
      <c r="C53" s="8"/>
      <c r="D53" s="8"/>
      <c r="E53" s="8"/>
      <c r="F53" s="8"/>
      <c r="G53" s="8"/>
      <c r="H53" s="8"/>
      <c r="I53" s="8"/>
    </row>
    <row r="54" spans="3:9" x14ac:dyDescent="0.25">
      <c r="C54" s="8"/>
      <c r="D54" s="8"/>
      <c r="E54" s="8"/>
      <c r="F54" s="8"/>
      <c r="G54" s="8"/>
      <c r="H54" s="8"/>
      <c r="I54" s="8"/>
    </row>
    <row r="55" spans="3:9" x14ac:dyDescent="0.25">
      <c r="C55" s="8"/>
      <c r="D55" s="8"/>
      <c r="E55" s="8"/>
      <c r="F55" s="8"/>
      <c r="G55" s="8"/>
      <c r="H55" s="8"/>
      <c r="I55" s="8"/>
    </row>
    <row r="56" spans="3:9" x14ac:dyDescent="0.25">
      <c r="C56" s="8"/>
      <c r="D56" s="8"/>
      <c r="E56" s="8"/>
      <c r="F56" s="8"/>
      <c r="G56" s="8"/>
      <c r="H56" s="8"/>
      <c r="I56" s="8"/>
    </row>
    <row r="57" spans="3:9" x14ac:dyDescent="0.25">
      <c r="C57" s="8"/>
      <c r="D57" s="8"/>
      <c r="E57" s="8"/>
      <c r="F57" s="8"/>
      <c r="G57" s="8"/>
      <c r="H57" s="8"/>
      <c r="I57" s="8"/>
    </row>
    <row r="58" spans="3:9" x14ac:dyDescent="0.25">
      <c r="C58" s="8"/>
      <c r="D58" s="8"/>
      <c r="E58" s="8"/>
      <c r="F58" s="8"/>
      <c r="G58" s="8"/>
      <c r="H58" s="8"/>
      <c r="I58" s="8"/>
    </row>
    <row r="59" spans="3:9" x14ac:dyDescent="0.25">
      <c r="C59" s="8"/>
      <c r="D59" s="8"/>
      <c r="E59" s="8"/>
      <c r="F59" s="8"/>
      <c r="G59" s="8"/>
      <c r="H59" s="8"/>
      <c r="I59" s="8"/>
    </row>
    <row r="60" spans="3:9" x14ac:dyDescent="0.25">
      <c r="C60" s="8"/>
      <c r="D60" s="8"/>
      <c r="E60" s="8"/>
      <c r="F60" s="8"/>
      <c r="G60" s="8"/>
      <c r="H60" s="8"/>
      <c r="I60" s="8"/>
    </row>
    <row r="61" spans="3:9" x14ac:dyDescent="0.25">
      <c r="C61" s="8"/>
      <c r="D61" s="8"/>
      <c r="E61" s="8"/>
      <c r="F61" s="8"/>
      <c r="G61" s="8"/>
      <c r="H61" s="8"/>
      <c r="I61" s="8"/>
    </row>
    <row r="62" spans="3:9" x14ac:dyDescent="0.25">
      <c r="C62" s="8"/>
      <c r="D62" s="8"/>
      <c r="E62" s="8"/>
      <c r="F62" s="8"/>
      <c r="G62" s="8"/>
      <c r="H62" s="8"/>
      <c r="I62" s="8"/>
    </row>
    <row r="63" spans="3:9" x14ac:dyDescent="0.25">
      <c r="C63" s="8"/>
      <c r="D63" s="8"/>
      <c r="E63" s="8"/>
      <c r="F63" s="8"/>
      <c r="G63" s="8"/>
      <c r="H63" s="8"/>
      <c r="I63" s="8"/>
    </row>
    <row r="64" spans="3:9" x14ac:dyDescent="0.25">
      <c r="C64" s="8"/>
      <c r="D64" s="8"/>
      <c r="E64" s="8"/>
      <c r="F64" s="8"/>
      <c r="G64" s="8"/>
      <c r="H64" s="8"/>
      <c r="I64" s="8"/>
    </row>
    <row r="65" spans="3:9" x14ac:dyDescent="0.25">
      <c r="C65" s="8"/>
      <c r="D65" s="8"/>
      <c r="E65" s="8"/>
      <c r="F65" s="8"/>
      <c r="G65" s="8"/>
      <c r="H65" s="8"/>
      <c r="I65" s="8"/>
    </row>
    <row r="66" spans="3:9" x14ac:dyDescent="0.25">
      <c r="C66" s="8"/>
      <c r="D66" s="8"/>
      <c r="E66" s="8"/>
      <c r="F66" s="8"/>
      <c r="G66" s="8"/>
      <c r="H66" s="8"/>
      <c r="I66" s="8"/>
    </row>
    <row r="67" spans="3:9" x14ac:dyDescent="0.25">
      <c r="C67" s="8"/>
      <c r="D67" s="8"/>
      <c r="E67" s="8"/>
      <c r="F67" s="8"/>
      <c r="G67" s="8"/>
      <c r="H67" s="8"/>
      <c r="I67" s="8"/>
    </row>
    <row r="68" spans="3:9" x14ac:dyDescent="0.25">
      <c r="C68" s="8"/>
      <c r="D68" s="8"/>
      <c r="E68" s="8"/>
      <c r="F68" s="8"/>
      <c r="G68" s="8"/>
      <c r="H68" s="8"/>
      <c r="I68" s="8"/>
    </row>
    <row r="69" spans="3:9" x14ac:dyDescent="0.25">
      <c r="C69" s="8"/>
      <c r="D69" s="8"/>
      <c r="E69" s="8"/>
      <c r="F69" s="8"/>
      <c r="G69" s="8"/>
      <c r="H69" s="8"/>
      <c r="I69" s="8"/>
    </row>
    <row r="70" spans="3:9" x14ac:dyDescent="0.25">
      <c r="C70" s="8"/>
      <c r="D70" s="8"/>
      <c r="E70" s="8"/>
      <c r="F70" s="8"/>
      <c r="G70" s="8"/>
      <c r="H70" s="8"/>
      <c r="I70" s="8"/>
    </row>
    <row r="71" spans="3:9" x14ac:dyDescent="0.25">
      <c r="C71" s="8"/>
      <c r="D71" s="8"/>
      <c r="E71" s="8"/>
      <c r="F71" s="8"/>
      <c r="G71" s="8"/>
      <c r="H71" s="8"/>
      <c r="I71" s="8"/>
    </row>
    <row r="72" spans="3:9" x14ac:dyDescent="0.25">
      <c r="C72" s="8"/>
      <c r="D72" s="8"/>
      <c r="E72" s="8"/>
      <c r="F72" s="8"/>
      <c r="G72" s="8"/>
      <c r="H72" s="8"/>
      <c r="I72" s="8"/>
    </row>
    <row r="73" spans="3:9" x14ac:dyDescent="0.25">
      <c r="C73" s="8"/>
      <c r="D73" s="8"/>
      <c r="E73" s="8"/>
      <c r="F73" s="8"/>
      <c r="G73" s="8"/>
      <c r="H73" s="8"/>
      <c r="I73" s="8"/>
    </row>
    <row r="74" spans="3:9" x14ac:dyDescent="0.25">
      <c r="C74" s="8"/>
      <c r="D74" s="8"/>
      <c r="E74" s="8"/>
      <c r="F74" s="8"/>
      <c r="G74" s="8"/>
      <c r="H74" s="8"/>
      <c r="I74" s="8"/>
    </row>
    <row r="75" spans="3:9" x14ac:dyDescent="0.25">
      <c r="C75" s="8"/>
      <c r="D75" s="8"/>
      <c r="E75" s="8"/>
      <c r="F75" s="8"/>
      <c r="G75" s="8"/>
      <c r="H75" s="8"/>
      <c r="I75" s="8"/>
    </row>
    <row r="76" spans="3:9" x14ac:dyDescent="0.25">
      <c r="C76" s="8"/>
      <c r="D76" s="8"/>
      <c r="E76" s="8"/>
      <c r="F76" s="8"/>
      <c r="G76" s="8"/>
      <c r="H76" s="8"/>
      <c r="I76" s="8"/>
    </row>
    <row r="77" spans="3:9" x14ac:dyDescent="0.25">
      <c r="C77" s="8"/>
      <c r="D77" s="8"/>
      <c r="E77" s="8"/>
      <c r="F77" s="8"/>
      <c r="G77" s="8"/>
      <c r="H77" s="8"/>
      <c r="I77" s="8"/>
    </row>
    <row r="78" spans="3:9" x14ac:dyDescent="0.25">
      <c r="C78" s="8"/>
      <c r="D78" s="8"/>
      <c r="E78" s="8"/>
      <c r="F78" s="8"/>
      <c r="G78" s="8"/>
      <c r="H78" s="8"/>
      <c r="I78" s="8"/>
    </row>
    <row r="79" spans="3:9" x14ac:dyDescent="0.25">
      <c r="C79" s="8"/>
      <c r="D79" s="8"/>
      <c r="E79" s="8"/>
      <c r="F79" s="8"/>
      <c r="G79" s="8"/>
      <c r="H79" s="8"/>
      <c r="I79" s="8"/>
    </row>
    <row r="80" spans="3:9" x14ac:dyDescent="0.25">
      <c r="C80" s="8"/>
      <c r="D80" s="8"/>
      <c r="E80" s="8"/>
      <c r="F80" s="8"/>
      <c r="G80" s="8"/>
      <c r="H80" s="8"/>
      <c r="I80" s="8"/>
    </row>
    <row r="81" spans="3:9" x14ac:dyDescent="0.25">
      <c r="C81" s="8"/>
      <c r="D81" s="8"/>
      <c r="E81" s="8"/>
      <c r="F81" s="8"/>
      <c r="G81" s="8"/>
      <c r="H81" s="8"/>
      <c r="I81" s="8"/>
    </row>
    <row r="82" spans="3:9" x14ac:dyDescent="0.25">
      <c r="C82" s="8"/>
      <c r="D82" s="8"/>
      <c r="E82" s="8"/>
      <c r="F82" s="8"/>
      <c r="G82" s="8"/>
      <c r="H82" s="8"/>
      <c r="I82" s="8"/>
    </row>
    <row r="83" spans="3:9" x14ac:dyDescent="0.25">
      <c r="C83" s="8"/>
      <c r="D83" s="8"/>
      <c r="E83" s="8"/>
      <c r="F83" s="8"/>
      <c r="G83" s="8"/>
      <c r="H83" s="8"/>
      <c r="I83" s="8"/>
    </row>
    <row r="84" spans="3:9" x14ac:dyDescent="0.25">
      <c r="C84" s="8"/>
      <c r="D84" s="8"/>
      <c r="E84" s="8"/>
      <c r="F84" s="8"/>
      <c r="G84" s="8"/>
      <c r="H84" s="8"/>
      <c r="I84" s="8"/>
    </row>
    <row r="85" spans="3:9" x14ac:dyDescent="0.25">
      <c r="C85" s="8"/>
      <c r="D85" s="8"/>
      <c r="E85" s="8"/>
      <c r="F85" s="8"/>
      <c r="G85" s="8"/>
      <c r="H85" s="8"/>
      <c r="I85" s="8"/>
    </row>
    <row r="86" spans="3:9" x14ac:dyDescent="0.25">
      <c r="C86" s="8"/>
      <c r="D86" s="8"/>
      <c r="E86" s="8"/>
      <c r="F86" s="8"/>
      <c r="G86" s="8"/>
      <c r="H86" s="8"/>
      <c r="I86" s="8"/>
    </row>
    <row r="87" spans="3:9" x14ac:dyDescent="0.25">
      <c r="C87" s="8"/>
      <c r="D87" s="8"/>
      <c r="E87" s="8"/>
      <c r="F87" s="8"/>
      <c r="G87" s="8"/>
      <c r="H87" s="8"/>
      <c r="I87" s="8"/>
    </row>
    <row r="88" spans="3:9" x14ac:dyDescent="0.25">
      <c r="C88" s="8"/>
      <c r="D88" s="8"/>
      <c r="E88" s="8"/>
      <c r="F88" s="8"/>
      <c r="G88" s="8"/>
      <c r="H88" s="8"/>
      <c r="I88" s="8"/>
    </row>
    <row r="89" spans="3:9" x14ac:dyDescent="0.25">
      <c r="C89" s="8"/>
      <c r="D89" s="8"/>
      <c r="E89" s="8"/>
      <c r="F89" s="8"/>
      <c r="G89" s="8"/>
      <c r="H89" s="8"/>
      <c r="I89" s="8"/>
    </row>
    <row r="90" spans="3:9" x14ac:dyDescent="0.25">
      <c r="C90" s="8"/>
      <c r="D90" s="8"/>
      <c r="E90" s="8"/>
      <c r="F90" s="8"/>
      <c r="G90" s="8"/>
      <c r="H90" s="8"/>
      <c r="I90" s="8"/>
    </row>
    <row r="91" spans="3:9" x14ac:dyDescent="0.25">
      <c r="C91" s="8"/>
      <c r="D91" s="8"/>
      <c r="E91" s="8"/>
      <c r="F91" s="8"/>
      <c r="G91" s="8"/>
      <c r="H91" s="8"/>
      <c r="I91" s="8"/>
    </row>
    <row r="92" spans="3:9" x14ac:dyDescent="0.25">
      <c r="C92" s="8"/>
      <c r="D92" s="8"/>
      <c r="E92" s="8"/>
      <c r="F92" s="8"/>
      <c r="G92" s="8"/>
      <c r="H92" s="8"/>
      <c r="I92" s="8"/>
    </row>
    <row r="93" spans="3:9" x14ac:dyDescent="0.25">
      <c r="C93" s="8"/>
      <c r="D93" s="8"/>
      <c r="E93" s="8"/>
      <c r="F93" s="8"/>
      <c r="G93" s="8"/>
      <c r="H93" s="8"/>
      <c r="I93" s="8"/>
    </row>
    <row r="94" spans="3:9" x14ac:dyDescent="0.25">
      <c r="C94" s="8"/>
      <c r="D94" s="8"/>
      <c r="E94" s="8"/>
      <c r="F94" s="8"/>
      <c r="G94" s="8"/>
      <c r="H94" s="8"/>
      <c r="I94" s="8"/>
    </row>
    <row r="95" spans="3:9" x14ac:dyDescent="0.25">
      <c r="C95" s="8"/>
      <c r="D95" s="8"/>
      <c r="E95" s="8"/>
      <c r="F95" s="8"/>
      <c r="G95" s="8"/>
      <c r="H95" s="8"/>
      <c r="I95" s="8"/>
    </row>
    <row r="96" spans="3:9" x14ac:dyDescent="0.25">
      <c r="C96" s="8"/>
      <c r="D96" s="8"/>
      <c r="E96" s="8"/>
      <c r="F96" s="8"/>
      <c r="G96" s="8"/>
      <c r="H96" s="8"/>
      <c r="I96" s="8"/>
    </row>
    <row r="97" spans="3:9" x14ac:dyDescent="0.25">
      <c r="C97" s="8"/>
      <c r="D97" s="8"/>
      <c r="E97" s="8"/>
      <c r="F97" s="8"/>
      <c r="G97" s="8"/>
      <c r="H97" s="8"/>
      <c r="I97" s="8"/>
    </row>
    <row r="98" spans="3:9" x14ac:dyDescent="0.25">
      <c r="C98" s="8"/>
      <c r="D98" s="8"/>
      <c r="E98" s="8"/>
      <c r="F98" s="8"/>
      <c r="G98" s="8"/>
      <c r="H98" s="8"/>
      <c r="I98" s="8"/>
    </row>
    <row r="99" spans="3:9" x14ac:dyDescent="0.25">
      <c r="C99" s="8"/>
      <c r="D99" s="8"/>
      <c r="E99" s="8"/>
      <c r="F99" s="8"/>
      <c r="G99" s="8"/>
      <c r="H99" s="8"/>
      <c r="I99" s="8"/>
    </row>
    <row r="100" spans="3:9" x14ac:dyDescent="0.25">
      <c r="C100" s="8"/>
      <c r="D100" s="8"/>
      <c r="E100" s="8"/>
      <c r="F100" s="8"/>
      <c r="G100" s="8"/>
      <c r="H100" s="8"/>
      <c r="I100" s="8"/>
    </row>
    <row r="101" spans="3:9" x14ac:dyDescent="0.25">
      <c r="C101" s="8"/>
      <c r="D101" s="8"/>
      <c r="E101" s="8"/>
      <c r="F101" s="8"/>
      <c r="G101" s="8"/>
      <c r="H101" s="8"/>
      <c r="I101" s="8"/>
    </row>
    <row r="102" spans="3:9" x14ac:dyDescent="0.25">
      <c r="C102" s="8"/>
      <c r="D102" s="8"/>
      <c r="E102" s="8"/>
      <c r="F102" s="8"/>
      <c r="G102" s="8"/>
      <c r="H102" s="8"/>
      <c r="I102" s="8"/>
    </row>
    <row r="103" spans="3:9" x14ac:dyDescent="0.25">
      <c r="C103" s="8"/>
      <c r="D103" s="8"/>
      <c r="E103" s="8"/>
      <c r="F103" s="8"/>
      <c r="G103" s="8"/>
      <c r="H103" s="8"/>
      <c r="I103" s="8"/>
    </row>
    <row r="104" spans="3:9" x14ac:dyDescent="0.25">
      <c r="C104" s="8"/>
      <c r="D104" s="8"/>
      <c r="E104" s="8"/>
      <c r="F104" s="8"/>
      <c r="G104" s="8"/>
      <c r="H104" s="8"/>
      <c r="I104" s="8"/>
    </row>
    <row r="105" spans="3:9" x14ac:dyDescent="0.25">
      <c r="C105" s="8"/>
      <c r="D105" s="8"/>
      <c r="E105" s="8"/>
      <c r="F105" s="8"/>
      <c r="G105" s="8"/>
      <c r="H105" s="8"/>
      <c r="I105" s="8"/>
    </row>
    <row r="106" spans="3:9" x14ac:dyDescent="0.25">
      <c r="C106" s="8"/>
      <c r="D106" s="8"/>
      <c r="E106" s="8"/>
      <c r="F106" s="8"/>
      <c r="G106" s="8"/>
      <c r="H106" s="8"/>
      <c r="I106" s="8"/>
    </row>
    <row r="107" spans="3:9" x14ac:dyDescent="0.25">
      <c r="C107" s="8"/>
      <c r="D107" s="8"/>
      <c r="E107" s="8"/>
      <c r="F107" s="8"/>
      <c r="G107" s="8"/>
      <c r="H107" s="8"/>
      <c r="I107" s="8"/>
    </row>
    <row r="108" spans="3:9" x14ac:dyDescent="0.25">
      <c r="C108" s="8"/>
      <c r="D108" s="8"/>
      <c r="E108" s="8"/>
      <c r="F108" s="8"/>
      <c r="G108" s="8"/>
      <c r="H108" s="8"/>
      <c r="I108" s="8"/>
    </row>
    <row r="109" spans="3:9" x14ac:dyDescent="0.25">
      <c r="C109" s="8"/>
      <c r="D109" s="8"/>
      <c r="E109" s="8"/>
      <c r="F109" s="8"/>
      <c r="G109" s="8"/>
      <c r="H109" s="8"/>
      <c r="I109" s="8"/>
    </row>
    <row r="110" spans="3:9" x14ac:dyDescent="0.25">
      <c r="C110" s="8"/>
      <c r="D110" s="8"/>
      <c r="E110" s="8"/>
      <c r="F110" s="8"/>
      <c r="G110" s="8"/>
      <c r="H110" s="8"/>
      <c r="I110" s="8"/>
    </row>
    <row r="111" spans="3:9" x14ac:dyDescent="0.25">
      <c r="C111" s="8"/>
      <c r="D111" s="8"/>
      <c r="E111" s="8"/>
      <c r="F111" s="8"/>
      <c r="G111" s="8"/>
      <c r="H111" s="8"/>
      <c r="I111" s="8"/>
    </row>
    <row r="112" spans="3:9" x14ac:dyDescent="0.25">
      <c r="C112" s="8"/>
      <c r="D112" s="8"/>
      <c r="E112" s="8"/>
      <c r="F112" s="8"/>
      <c r="G112" s="8"/>
      <c r="H112" s="8"/>
      <c r="I112" s="8"/>
    </row>
    <row r="113" spans="3:9" x14ac:dyDescent="0.25">
      <c r="C113" s="8"/>
      <c r="D113" s="8"/>
      <c r="E113" s="8"/>
      <c r="F113" s="8"/>
      <c r="G113" s="8"/>
      <c r="H113" s="8"/>
      <c r="I113" s="8"/>
    </row>
    <row r="114" spans="3:9" x14ac:dyDescent="0.25">
      <c r="C114" s="8"/>
      <c r="D114" s="8"/>
      <c r="E114" s="8"/>
      <c r="F114" s="8"/>
      <c r="G114" s="8"/>
      <c r="H114" s="8"/>
      <c r="I114" s="8"/>
    </row>
    <row r="115" spans="3:9" x14ac:dyDescent="0.25">
      <c r="C115" s="8"/>
      <c r="D115" s="8"/>
      <c r="E115" s="8"/>
      <c r="F115" s="8"/>
      <c r="G115" s="8"/>
      <c r="H115" s="8"/>
      <c r="I115" s="8"/>
    </row>
    <row r="116" spans="3:9" x14ac:dyDescent="0.25">
      <c r="C116" s="8"/>
      <c r="D116" s="8"/>
      <c r="E116" s="8"/>
      <c r="F116" s="8"/>
      <c r="G116" s="8"/>
      <c r="H116" s="8"/>
      <c r="I116" s="8"/>
    </row>
    <row r="117" spans="3:9" x14ac:dyDescent="0.25">
      <c r="C117" s="8"/>
      <c r="D117" s="8"/>
      <c r="E117" s="8"/>
      <c r="F117" s="8"/>
      <c r="G117" s="8"/>
      <c r="H117" s="8"/>
      <c r="I117" s="8"/>
    </row>
    <row r="118" spans="3:9" x14ac:dyDescent="0.25">
      <c r="C118" s="8"/>
      <c r="D118" s="8"/>
      <c r="E118" s="8"/>
      <c r="F118" s="8"/>
      <c r="G118" s="8"/>
      <c r="H118" s="8"/>
      <c r="I118" s="8"/>
    </row>
    <row r="119" spans="3:9" x14ac:dyDescent="0.25">
      <c r="C119" s="8"/>
      <c r="D119" s="8"/>
      <c r="E119" s="8"/>
      <c r="F119" s="8"/>
      <c r="G119" s="8"/>
      <c r="H119" s="8"/>
      <c r="I119" s="8"/>
    </row>
    <row r="120" spans="3:9" x14ac:dyDescent="0.25">
      <c r="C120" s="8"/>
      <c r="D120" s="8"/>
      <c r="E120" s="8"/>
      <c r="F120" s="8"/>
      <c r="G120" s="8"/>
      <c r="H120" s="8"/>
      <c r="I120" s="8"/>
    </row>
    <row r="121" spans="3:9" x14ac:dyDescent="0.25">
      <c r="C121" s="8"/>
      <c r="D121" s="8"/>
      <c r="E121" s="8"/>
      <c r="F121" s="8"/>
      <c r="G121" s="8"/>
      <c r="H121" s="8"/>
      <c r="I121" s="8"/>
    </row>
    <row r="122" spans="3:9" x14ac:dyDescent="0.25">
      <c r="C122" s="8"/>
      <c r="D122" s="8"/>
      <c r="E122" s="8"/>
      <c r="F122" s="8"/>
      <c r="G122" s="8"/>
      <c r="H122" s="8"/>
      <c r="I122" s="8"/>
    </row>
    <row r="123" spans="3:9" x14ac:dyDescent="0.25">
      <c r="C123" s="8"/>
      <c r="D123" s="8"/>
      <c r="E123" s="8"/>
      <c r="F123" s="8"/>
      <c r="G123" s="8"/>
      <c r="H123" s="8"/>
      <c r="I123" s="8"/>
    </row>
    <row r="124" spans="3:9" x14ac:dyDescent="0.25">
      <c r="C124" s="8"/>
      <c r="D124" s="8"/>
      <c r="E124" s="8"/>
      <c r="F124" s="8"/>
      <c r="G124" s="8"/>
      <c r="H124" s="8"/>
      <c r="I124" s="8"/>
    </row>
    <row r="125" spans="3:9" x14ac:dyDescent="0.25">
      <c r="C125" s="8"/>
      <c r="D125" s="8"/>
      <c r="E125" s="8"/>
      <c r="F125" s="8"/>
      <c r="G125" s="8"/>
      <c r="H125" s="8"/>
      <c r="I125" s="8"/>
    </row>
    <row r="126" spans="3:9" x14ac:dyDescent="0.25">
      <c r="C126" s="8"/>
      <c r="D126" s="8"/>
      <c r="E126" s="8"/>
      <c r="F126" s="8"/>
      <c r="G126" s="8"/>
      <c r="H126" s="8"/>
      <c r="I126" s="8"/>
    </row>
    <row r="127" spans="3:9" x14ac:dyDescent="0.25">
      <c r="C127" s="8"/>
      <c r="D127" s="8"/>
      <c r="E127" s="8"/>
      <c r="F127" s="8"/>
      <c r="G127" s="8"/>
      <c r="H127" s="8"/>
      <c r="I127" s="8"/>
    </row>
    <row r="128" spans="3:9" x14ac:dyDescent="0.25">
      <c r="C128" s="8"/>
      <c r="D128" s="8"/>
      <c r="E128" s="8"/>
      <c r="F128" s="8"/>
      <c r="G128" s="8"/>
      <c r="H128" s="8"/>
      <c r="I128" s="8"/>
    </row>
    <row r="129" spans="3:9" x14ac:dyDescent="0.25">
      <c r="C129" s="8"/>
      <c r="D129" s="8"/>
      <c r="E129" s="8"/>
      <c r="F129" s="8"/>
      <c r="G129" s="8"/>
      <c r="H129" s="8"/>
      <c r="I129" s="8"/>
    </row>
    <row r="130" spans="3:9" x14ac:dyDescent="0.25">
      <c r="C130" s="8"/>
      <c r="D130" s="8"/>
      <c r="E130" s="8"/>
      <c r="F130" s="8"/>
      <c r="G130" s="8"/>
      <c r="H130" s="8"/>
      <c r="I130" s="8"/>
    </row>
    <row r="131" spans="3:9" x14ac:dyDescent="0.25">
      <c r="C131" s="8"/>
      <c r="D131" s="8"/>
      <c r="E131" s="8"/>
      <c r="F131" s="8"/>
      <c r="G131" s="8"/>
      <c r="H131" s="8"/>
      <c r="I131" s="8"/>
    </row>
    <row r="132" spans="3:9" x14ac:dyDescent="0.25">
      <c r="C132" s="8"/>
      <c r="D132" s="8"/>
      <c r="E132" s="8"/>
      <c r="F132" s="8"/>
      <c r="G132" s="8"/>
      <c r="H132" s="8"/>
      <c r="I132" s="8"/>
    </row>
    <row r="133" spans="3:9" x14ac:dyDescent="0.25">
      <c r="C133" s="8"/>
      <c r="D133" s="8"/>
      <c r="E133" s="8"/>
      <c r="F133" s="8"/>
      <c r="G133" s="8"/>
      <c r="H133" s="8"/>
      <c r="I133" s="8"/>
    </row>
    <row r="134" spans="3:9" x14ac:dyDescent="0.25">
      <c r="C134" s="8"/>
      <c r="D134" s="8"/>
      <c r="E134" s="8"/>
      <c r="F134" s="8"/>
      <c r="G134" s="8"/>
      <c r="H134" s="8"/>
      <c r="I134" s="8"/>
    </row>
    <row r="135" spans="3:9" x14ac:dyDescent="0.25">
      <c r="C135" s="8"/>
      <c r="D135" s="8"/>
      <c r="E135" s="8"/>
      <c r="F135" s="8"/>
      <c r="G135" s="8"/>
      <c r="H135" s="8"/>
      <c r="I135" s="8"/>
    </row>
    <row r="136" spans="3:9" x14ac:dyDescent="0.25">
      <c r="C136" s="8"/>
      <c r="D136" s="8"/>
      <c r="E136" s="8"/>
      <c r="F136" s="8"/>
      <c r="G136" s="8"/>
      <c r="H136" s="8"/>
      <c r="I136" s="8"/>
    </row>
    <row r="137" spans="3:9" x14ac:dyDescent="0.25">
      <c r="C137" s="8"/>
      <c r="D137" s="8"/>
      <c r="E137" s="8"/>
      <c r="F137" s="8"/>
      <c r="G137" s="8"/>
      <c r="H137" s="8"/>
      <c r="I137" s="8"/>
    </row>
    <row r="138" spans="3:9" x14ac:dyDescent="0.25">
      <c r="C138" s="8"/>
      <c r="D138" s="8"/>
      <c r="E138" s="8"/>
      <c r="F138" s="8"/>
      <c r="G138" s="8"/>
      <c r="H138" s="8"/>
      <c r="I138" s="8"/>
    </row>
    <row r="139" spans="3:9" x14ac:dyDescent="0.25">
      <c r="C139" s="8"/>
      <c r="D139" s="8"/>
      <c r="E139" s="8"/>
      <c r="F139" s="8"/>
      <c r="G139" s="8"/>
      <c r="H139" s="8"/>
      <c r="I139" s="8"/>
    </row>
    <row r="140" spans="3:9" x14ac:dyDescent="0.25">
      <c r="C140" s="8"/>
      <c r="D140" s="8"/>
      <c r="E140" s="8"/>
      <c r="F140" s="8"/>
      <c r="G140" s="8"/>
      <c r="H140" s="8"/>
      <c r="I140" s="8"/>
    </row>
    <row r="141" spans="3:9" x14ac:dyDescent="0.25">
      <c r="C141" s="8"/>
      <c r="D141" s="8"/>
      <c r="E141" s="8"/>
      <c r="F141" s="8"/>
      <c r="G141" s="8"/>
      <c r="H141" s="8"/>
      <c r="I141" s="8"/>
    </row>
    <row r="142" spans="3:9" x14ac:dyDescent="0.25">
      <c r="C142" s="8"/>
      <c r="D142" s="8"/>
      <c r="E142" s="8"/>
      <c r="F142" s="8"/>
      <c r="G142" s="8"/>
      <c r="H142" s="8"/>
      <c r="I142" s="8"/>
    </row>
    <row r="143" spans="3:9" x14ac:dyDescent="0.25">
      <c r="C143" s="8"/>
      <c r="D143" s="8"/>
      <c r="E143" s="8"/>
      <c r="F143" s="8"/>
      <c r="G143" s="8"/>
      <c r="H143" s="8"/>
      <c r="I143" s="8"/>
    </row>
    <row r="144" spans="3:9" x14ac:dyDescent="0.25">
      <c r="C144" s="8"/>
      <c r="D144" s="8"/>
      <c r="E144" s="8"/>
      <c r="F144" s="8"/>
      <c r="G144" s="8"/>
      <c r="H144" s="8"/>
      <c r="I144" s="8"/>
    </row>
    <row r="145" spans="3:9" x14ac:dyDescent="0.25">
      <c r="C145" s="8"/>
      <c r="D145" s="8"/>
      <c r="E145" s="8"/>
      <c r="F145" s="8"/>
      <c r="G145" s="8"/>
      <c r="H145" s="8"/>
      <c r="I145" s="8"/>
    </row>
    <row r="146" spans="3:9" x14ac:dyDescent="0.25">
      <c r="C146" s="8"/>
      <c r="D146" s="8"/>
      <c r="E146" s="8"/>
      <c r="F146" s="8"/>
      <c r="G146" s="8"/>
      <c r="H146" s="8"/>
      <c r="I146" s="8"/>
    </row>
    <row r="147" spans="3:9" x14ac:dyDescent="0.25">
      <c r="C147" s="8"/>
      <c r="D147" s="8"/>
      <c r="E147" s="8"/>
      <c r="F147" s="8"/>
      <c r="G147" s="8"/>
      <c r="H147" s="8"/>
      <c r="I147" s="8"/>
    </row>
  </sheetData>
  <mergeCells count="4">
    <mergeCell ref="C4:I4"/>
    <mergeCell ref="A2:B4"/>
    <mergeCell ref="J2:K4"/>
    <mergeCell ref="C2:I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7" sqref="D37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7"/>
  <sheetViews>
    <sheetView topLeftCell="A6" workbookViewId="0">
      <selection activeCell="G24" sqref="G24"/>
    </sheetView>
  </sheetViews>
  <sheetFormatPr baseColWidth="10" defaultRowHeight="15" x14ac:dyDescent="0.25"/>
  <cols>
    <col min="3" max="3" width="7.7109375" customWidth="1"/>
    <col min="4" max="4" width="8" customWidth="1"/>
    <col min="5" max="5" width="7.85546875" bestFit="1" customWidth="1"/>
    <col min="6" max="6" width="13.85546875" bestFit="1" customWidth="1"/>
    <col min="9" max="9" width="19.28515625" bestFit="1" customWidth="1"/>
  </cols>
  <sheetData>
    <row r="2" spans="1:11" ht="36" x14ac:dyDescent="0.55000000000000004">
      <c r="A2" s="17"/>
      <c r="B2" s="17"/>
      <c r="C2" s="18"/>
      <c r="D2" s="19"/>
      <c r="E2" s="19"/>
      <c r="F2" s="19"/>
      <c r="G2" s="19"/>
      <c r="H2" s="19"/>
      <c r="I2" s="19"/>
      <c r="J2" s="18"/>
      <c r="K2" s="17"/>
    </row>
    <row r="3" spans="1:11" x14ac:dyDescent="0.25">
      <c r="A3" s="17"/>
      <c r="B3" s="17"/>
      <c r="J3" s="17"/>
      <c r="K3" s="17"/>
    </row>
    <row r="4" spans="1:11" ht="42.75" x14ac:dyDescent="0.85">
      <c r="A4" s="17"/>
      <c r="B4" s="17"/>
      <c r="C4" s="14"/>
      <c r="D4" s="15"/>
      <c r="E4" s="15"/>
      <c r="F4" s="15"/>
      <c r="G4" s="15"/>
      <c r="H4" s="15"/>
      <c r="I4" s="16"/>
      <c r="J4" s="17"/>
      <c r="K4" s="17"/>
    </row>
    <row r="7" spans="1:11" x14ac:dyDescent="0.25">
      <c r="C7" s="4" t="s">
        <v>7</v>
      </c>
      <c r="D7" s="4" t="s">
        <v>1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2</v>
      </c>
    </row>
    <row r="8" spans="1:11" x14ac:dyDescent="0.25">
      <c r="C8" s="2">
        <v>1</v>
      </c>
      <c r="D8" s="2">
        <v>192</v>
      </c>
      <c r="E8" s="2" t="str">
        <f>VLOOKUP(D8,INSCRITS!$A$6:$G$125,2,FALSE)</f>
        <v>Daniel</v>
      </c>
      <c r="F8" s="2" t="str">
        <f>VLOOKUP(D8,INSCRITS!$A$6:$H$125,3,FALSE)</f>
        <v>Martinez Valentin</v>
      </c>
      <c r="G8" s="2" t="str">
        <f>VLOOKUP(D8,[2]Hoja1!$B$7:$I$93,8,FALSE)</f>
        <v>JUVENIL</v>
      </c>
      <c r="H8" s="11">
        <v>0.45416666666666666</v>
      </c>
      <c r="I8" s="2" t="str">
        <f>VLOOKUP(D8,INSCRITS!$A$6:$H$125,7,FALSE)</f>
        <v>FASTTRIALON</v>
      </c>
    </row>
    <row r="9" spans="1:11" x14ac:dyDescent="0.25">
      <c r="C9" s="2">
        <v>3</v>
      </c>
      <c r="D9" s="2">
        <v>362</v>
      </c>
      <c r="E9" s="2" t="e">
        <f>VLOOKUP(D9,INSCRITS!$A$6:$G$125,2,FALSE)</f>
        <v>#N/A</v>
      </c>
      <c r="F9" s="2" t="e">
        <f>VLOOKUP(D9,INSCRITS!$A$6:$H$125,3,FALSE)</f>
        <v>#N/A</v>
      </c>
      <c r="G9" s="2" t="str">
        <f>VLOOKUP(D9,[2]Hoja1!$B$7:$I$93,8,FALSE)</f>
        <v>CADET</v>
      </c>
      <c r="H9" s="11">
        <v>0.47361111111111115</v>
      </c>
      <c r="I9" s="2" t="e">
        <f>VLOOKUP(D9,INSCRITS!$A$6:$H$125,7,FALSE)</f>
        <v>#N/A</v>
      </c>
    </row>
    <row r="10" spans="1:11" x14ac:dyDescent="0.25">
      <c r="C10" s="2">
        <v>4</v>
      </c>
      <c r="D10" s="2">
        <v>1</v>
      </c>
      <c r="E10" s="2" t="e">
        <f>VLOOKUP(D10,INSCRITS!$A$6:$G$125,2,FALSE)</f>
        <v>#N/A</v>
      </c>
      <c r="F10" s="2" t="e">
        <f>VLOOKUP(D10,INSCRITS!$A$6:$H$125,3,FALSE)</f>
        <v>#N/A</v>
      </c>
      <c r="G10" s="2" t="str">
        <f>VLOOKUP(D10,[2]Hoja1!$B$7:$I$93,8,FALSE)</f>
        <v>CADET</v>
      </c>
      <c r="H10" s="11">
        <v>0.48055555555555557</v>
      </c>
      <c r="I10" s="2" t="e">
        <f>VLOOKUP(D10,INSCRITS!$A$6:$H$125,7,FALSE)</f>
        <v>#N/A</v>
      </c>
    </row>
    <row r="11" spans="1:11" x14ac:dyDescent="0.25">
      <c r="C11" s="2">
        <v>5</v>
      </c>
      <c r="D11" s="2">
        <v>3</v>
      </c>
      <c r="E11" s="2" t="e">
        <f>VLOOKUP(D11,INSCRITS!$A$6:$G$125,2,FALSE)</f>
        <v>#N/A</v>
      </c>
      <c r="F11" s="2" t="e">
        <f>VLOOKUP(D11,INSCRITS!$A$6:$H$125,3,FALSE)</f>
        <v>#N/A</v>
      </c>
      <c r="G11" s="2" t="str">
        <f>VLOOKUP(D11,[2]Hoja1!$B$7:$I$93,8,FALSE)</f>
        <v>CADET</v>
      </c>
      <c r="H11" s="11">
        <v>0.48194444444444445</v>
      </c>
      <c r="I11" s="2" t="e">
        <f>VLOOKUP(D11,INSCRITS!$A$6:$H$125,7,FALSE)</f>
        <v>#N/A</v>
      </c>
    </row>
    <row r="12" spans="1:11" x14ac:dyDescent="0.25">
      <c r="C12" s="2">
        <v>6</v>
      </c>
      <c r="D12" s="2">
        <v>199</v>
      </c>
      <c r="E12" s="2" t="e">
        <f>VLOOKUP(D12,INSCRITS!$A$6:$G$125,2,FALSE)</f>
        <v>#N/A</v>
      </c>
      <c r="F12" s="2" t="e">
        <f>VLOOKUP(D12,INSCRITS!$A$6:$H$125,3,FALSE)</f>
        <v>#N/A</v>
      </c>
      <c r="G12" s="2" t="str">
        <f>VLOOKUP(D12,[2]Hoja1!$B$7:$I$93,8,FALSE)</f>
        <v>CADET</v>
      </c>
      <c r="H12" s="11">
        <v>0.48472222222222222</v>
      </c>
      <c r="I12" s="2" t="e">
        <f>VLOOKUP(D12,INSCRITS!$A$6:$H$125,7,FALSE)</f>
        <v>#N/A</v>
      </c>
    </row>
    <row r="13" spans="1:11" x14ac:dyDescent="0.25">
      <c r="C13" s="2">
        <v>7</v>
      </c>
      <c r="D13" s="2">
        <v>200</v>
      </c>
      <c r="E13" s="2" t="e">
        <f>VLOOKUP(D13,INSCRITS!$A$6:$G$125,2,FALSE)</f>
        <v>#N/A</v>
      </c>
      <c r="F13" s="2" t="e">
        <f>VLOOKUP(D13,INSCRITS!$A$6:$H$125,3,FALSE)</f>
        <v>#N/A</v>
      </c>
      <c r="G13" s="2" t="str">
        <f>VLOOKUP(D13,[2]Hoja1!$B$7:$I$93,8,FALSE)</f>
        <v>CADET</v>
      </c>
      <c r="H13" s="11">
        <v>0.48819444444444443</v>
      </c>
      <c r="I13" s="2" t="e">
        <f>VLOOKUP(D13,INSCRITS!$A$6:$H$125,7,FALSE)</f>
        <v>#N/A</v>
      </c>
    </row>
    <row r="14" spans="1:11" x14ac:dyDescent="0.25">
      <c r="C14" s="2">
        <v>10</v>
      </c>
      <c r="D14" s="2">
        <v>2</v>
      </c>
      <c r="E14" s="2" t="e">
        <f>VLOOKUP(D14,INSCRITS!$A$6:$G$125,2,FALSE)</f>
        <v>#N/A</v>
      </c>
      <c r="F14" s="2" t="e">
        <f>VLOOKUP(D14,INSCRITS!$A$6:$H$125,3,FALSE)</f>
        <v>#N/A</v>
      </c>
      <c r="G14" s="2" t="str">
        <f>VLOOKUP(D14,[2]Hoja1!$B$7:$I$93,8,FALSE)</f>
        <v>CADET</v>
      </c>
      <c r="H14" s="11">
        <v>0.5180555555555556</v>
      </c>
      <c r="I14" s="2" t="e">
        <f>VLOOKUP(D14,INSCRITS!$A$6:$H$125,7,FALSE)</f>
        <v>#N/A</v>
      </c>
    </row>
    <row r="15" spans="1:11" x14ac:dyDescent="0.25">
      <c r="C15" s="2">
        <v>11</v>
      </c>
      <c r="D15" s="2">
        <v>5</v>
      </c>
      <c r="E15" s="2" t="e">
        <f>VLOOKUP(D15,INSCRITS!$A$6:$G$125,2,FALSE)</f>
        <v>#N/A</v>
      </c>
      <c r="F15" s="2" t="e">
        <f>VLOOKUP(D15,INSCRITS!$A$6:$H$125,3,FALSE)</f>
        <v>#N/A</v>
      </c>
      <c r="G15" s="2" t="str">
        <f>VLOOKUP(D15,[2]Hoja1!$B$7:$I$93,8,FALSE)</f>
        <v>CADET</v>
      </c>
      <c r="H15" s="11">
        <v>0.52777777777777779</v>
      </c>
      <c r="I15" s="2" t="e">
        <f>VLOOKUP(D15,INSCRITS!$A$6:$H$125,7,FALSE)</f>
        <v>#N/A</v>
      </c>
    </row>
    <row r="16" spans="1:11" x14ac:dyDescent="0.25">
      <c r="C16" s="2">
        <v>12</v>
      </c>
      <c r="D16" s="2">
        <v>196</v>
      </c>
      <c r="E16" s="2" t="e">
        <f>VLOOKUP(D16,INSCRITS!$A$6:$G$125,2,FALSE)</f>
        <v>#N/A</v>
      </c>
      <c r="F16" s="2" t="e">
        <f>VLOOKUP(D16,INSCRITS!$A$6:$H$125,3,FALSE)</f>
        <v>#N/A</v>
      </c>
      <c r="G16" s="2" t="str">
        <f>VLOOKUP(D16,[2]Hoja1!$B$7:$I$93,8,FALSE)</f>
        <v>CADET</v>
      </c>
      <c r="H16" s="11">
        <v>0.56527777777777777</v>
      </c>
      <c r="I16" s="2" t="e">
        <f>VLOOKUP(D16,INSCRITS!$A$6:$H$125,7,FALSE)</f>
        <v>#N/A</v>
      </c>
    </row>
    <row r="17" spans="3:9" x14ac:dyDescent="0.25">
      <c r="C17" s="2">
        <v>2</v>
      </c>
      <c r="D17" s="2">
        <v>194</v>
      </c>
      <c r="E17" s="2" t="str">
        <f>VLOOKUP(D17,INSCRITS!$A$6:$G$125,2,FALSE)</f>
        <v>Víctor David</v>
      </c>
      <c r="F17" s="2" t="str">
        <f>VLOOKUP(D17,INSCRITS!$A$6:$H$125,3,FALSE)</f>
        <v>García García</v>
      </c>
      <c r="G17" s="2" t="str">
        <f>VLOOKUP(D17,[2]Hoja1!$B$7:$I$93,8,FALSE)</f>
        <v>JUVENIL</v>
      </c>
      <c r="H17" s="11">
        <v>0.4604166666666667</v>
      </c>
      <c r="I17" s="2" t="str">
        <f>VLOOKUP(D17,INSCRITS!$A$6:$H$125,7,FALSE)</f>
        <v>Club Natació Badia</v>
      </c>
    </row>
    <row r="18" spans="3:9" x14ac:dyDescent="0.25">
      <c r="C18" s="2">
        <v>8</v>
      </c>
      <c r="D18" s="2">
        <v>195</v>
      </c>
      <c r="E18" s="2" t="str">
        <f>VLOOKUP(D18,INSCRITS!$A$6:$G$125,2,FALSE)</f>
        <v>Miguel</v>
      </c>
      <c r="F18" s="2" t="str">
        <f>VLOOKUP(D18,INSCRITS!$A$6:$H$125,3,FALSE)</f>
        <v>Herraiz Cagigas</v>
      </c>
      <c r="G18" s="2" t="str">
        <f>VLOOKUP(D18,[2]Hoja1!$B$7:$I$93,8,FALSE)</f>
        <v>JUVENIL</v>
      </c>
      <c r="H18" s="11">
        <v>0.49027777777777781</v>
      </c>
      <c r="I18" s="2" t="str">
        <f>VLOOKUP(D18,INSCRITS!$A$6:$H$125,7,FALSE)</f>
        <v>CLUB ESPARTACO</v>
      </c>
    </row>
    <row r="19" spans="3:9" x14ac:dyDescent="0.25">
      <c r="C19" s="2">
        <v>9</v>
      </c>
      <c r="D19" s="2">
        <v>193</v>
      </c>
      <c r="E19" s="2" t="str">
        <f>VLOOKUP(D19,INSCRITS!$A$6:$G$125,2,FALSE)</f>
        <v>Carlos</v>
      </c>
      <c r="F19" s="2" t="str">
        <f>VLOOKUP(D19,INSCRITS!$A$6:$H$125,3,FALSE)</f>
        <v>Baro Saornil</v>
      </c>
      <c r="G19" s="2" t="str">
        <f>VLOOKUP(D19,[2]Hoja1!$B$7:$I$93,8,FALSE)</f>
        <v>JUVENIL</v>
      </c>
      <c r="H19" s="11">
        <v>0.50624999999999998</v>
      </c>
      <c r="I19" s="2" t="str">
        <f>VLOOKUP(D19,INSCRITS!$A$6:$H$125,7,FALSE)</f>
        <v>Rupiers</v>
      </c>
    </row>
    <row r="20" spans="3:9" x14ac:dyDescent="0.25">
      <c r="C20" s="2">
        <v>13</v>
      </c>
      <c r="D20" s="2">
        <v>343</v>
      </c>
      <c r="E20" s="2" t="str">
        <f>VLOOKUP(D20,INSCRITS!$A$6:$G$125,2,FALSE)</f>
        <v>Alejandro</v>
      </c>
      <c r="F20" s="2" t="str">
        <f>VLOOKUP(D20,INSCRITS!$A$6:$H$125,3,FALSE)</f>
        <v>Paris</v>
      </c>
      <c r="G20" s="2" t="str">
        <f>VLOOKUP(D20,[2]Hoja1!$B$7:$I$93,8,FALSE)</f>
        <v>JUVENIL</v>
      </c>
      <c r="H20" s="11">
        <v>0.61458333333333337</v>
      </c>
      <c r="I20" s="2" t="str">
        <f>VLOOKUP(D20,INSCRITS!$A$6:$H$125,7,FALSE)</f>
        <v>Rovira i Forns</v>
      </c>
    </row>
    <row r="21" spans="3:9" x14ac:dyDescent="0.25">
      <c r="C21" s="2"/>
      <c r="D21" s="2">
        <v>207</v>
      </c>
      <c r="E21" s="2"/>
      <c r="F21" s="2"/>
      <c r="G21" s="2"/>
      <c r="H21" s="2"/>
      <c r="I21" s="2"/>
    </row>
    <row r="22" spans="3:9" x14ac:dyDescent="0.25">
      <c r="C22" s="2"/>
      <c r="D22" s="2"/>
      <c r="E22" s="2"/>
      <c r="F22" s="2"/>
      <c r="G22" s="2"/>
      <c r="H22" s="2"/>
      <c r="I22" s="2"/>
    </row>
    <row r="23" spans="3:9" x14ac:dyDescent="0.25">
      <c r="C23" s="2"/>
      <c r="D23" s="2"/>
      <c r="E23" s="2"/>
      <c r="F23" s="2"/>
      <c r="G23" s="2"/>
      <c r="H23" s="2"/>
      <c r="I23" s="2"/>
    </row>
    <row r="24" spans="3:9" x14ac:dyDescent="0.25">
      <c r="C24" s="2"/>
      <c r="D24" s="2"/>
      <c r="E24" s="2"/>
      <c r="F24" s="2"/>
      <c r="G24" s="2"/>
      <c r="H24" s="2"/>
      <c r="I24" s="2"/>
    </row>
    <row r="25" spans="3:9" x14ac:dyDescent="0.25">
      <c r="C25" s="2"/>
      <c r="D25" s="2"/>
      <c r="E25" s="2"/>
      <c r="F25" s="2"/>
      <c r="G25" s="2"/>
      <c r="H25" s="2"/>
      <c r="I25" s="2"/>
    </row>
    <row r="26" spans="3:9" x14ac:dyDescent="0.25">
      <c r="C26" s="2"/>
      <c r="D26" s="2"/>
      <c r="E26" s="2"/>
      <c r="F26" s="2"/>
      <c r="G26" s="2"/>
      <c r="H26" s="2"/>
      <c r="I26" s="2"/>
    </row>
    <row r="27" spans="3:9" x14ac:dyDescent="0.25">
      <c r="C27" s="2"/>
      <c r="D27" s="2"/>
      <c r="E27" s="2"/>
      <c r="F27" s="2"/>
      <c r="G27" s="2"/>
      <c r="H27" s="2"/>
      <c r="I27" s="2"/>
    </row>
    <row r="28" spans="3:9" x14ac:dyDescent="0.25">
      <c r="C28" s="2"/>
      <c r="D28" s="2"/>
      <c r="E28" s="2"/>
      <c r="F28" s="2"/>
      <c r="G28" s="2"/>
      <c r="H28" s="2"/>
      <c r="I28" s="2"/>
    </row>
    <row r="29" spans="3:9" x14ac:dyDescent="0.25">
      <c r="C29" s="2"/>
      <c r="D29" s="2"/>
      <c r="E29" s="2"/>
      <c r="F29" s="2"/>
      <c r="G29" s="2"/>
      <c r="H29" s="2"/>
      <c r="I29" s="2"/>
    </row>
    <row r="30" spans="3:9" x14ac:dyDescent="0.25">
      <c r="C30" s="2"/>
      <c r="D30" s="2"/>
      <c r="E30" s="2"/>
      <c r="F30" s="2"/>
      <c r="G30" s="2"/>
      <c r="H30" s="2"/>
      <c r="I30" s="2"/>
    </row>
    <row r="31" spans="3:9" x14ac:dyDescent="0.25">
      <c r="C31" s="2"/>
      <c r="D31" s="2"/>
      <c r="E31" s="2"/>
      <c r="F31" s="2"/>
      <c r="G31" s="2"/>
      <c r="H31" s="2"/>
      <c r="I31" s="2"/>
    </row>
    <row r="32" spans="3:9" x14ac:dyDescent="0.25">
      <c r="C32" s="2"/>
      <c r="D32" s="2"/>
      <c r="E32" s="2"/>
      <c r="F32" s="2"/>
      <c r="G32" s="2"/>
      <c r="H32" s="2"/>
      <c r="I32" s="2"/>
    </row>
    <row r="33" spans="3:9" x14ac:dyDescent="0.25">
      <c r="C33" s="2"/>
      <c r="D33" s="2"/>
      <c r="E33" s="2"/>
      <c r="F33" s="2"/>
      <c r="G33" s="2"/>
      <c r="H33" s="2"/>
      <c r="I33" s="2"/>
    </row>
    <row r="34" spans="3:9" x14ac:dyDescent="0.25">
      <c r="C34" s="2"/>
      <c r="D34" s="2"/>
      <c r="E34" s="2"/>
      <c r="F34" s="2"/>
      <c r="G34" s="2"/>
      <c r="H34" s="2"/>
      <c r="I34" s="2"/>
    </row>
    <row r="35" spans="3:9" x14ac:dyDescent="0.25">
      <c r="C35" s="2"/>
      <c r="D35" s="2"/>
      <c r="E35" s="2"/>
      <c r="F35" s="2"/>
      <c r="G35" s="2"/>
      <c r="H35" s="2"/>
      <c r="I35" s="2"/>
    </row>
    <row r="36" spans="3:9" x14ac:dyDescent="0.25">
      <c r="C36" s="2"/>
      <c r="D36" s="2"/>
      <c r="E36" s="2"/>
      <c r="F36" s="2"/>
      <c r="G36" s="2"/>
      <c r="H36" s="2"/>
      <c r="I36" s="2"/>
    </row>
    <row r="37" spans="3:9" x14ac:dyDescent="0.25">
      <c r="C37" s="2"/>
      <c r="D37" s="2"/>
      <c r="E37" s="2"/>
      <c r="F37" s="2"/>
      <c r="G37" s="2"/>
      <c r="H37" s="2"/>
      <c r="I37" s="2"/>
    </row>
    <row r="38" spans="3:9" x14ac:dyDescent="0.25">
      <c r="C38" s="2"/>
      <c r="D38" s="2"/>
      <c r="E38" s="2"/>
      <c r="F38" s="2"/>
      <c r="G38" s="2"/>
      <c r="H38" s="2"/>
      <c r="I38" s="2"/>
    </row>
    <row r="39" spans="3:9" x14ac:dyDescent="0.25">
      <c r="C39" s="2"/>
      <c r="D39" s="2"/>
      <c r="E39" s="2"/>
      <c r="F39" s="2"/>
      <c r="G39" s="2"/>
      <c r="H39" s="2"/>
      <c r="I39" s="2"/>
    </row>
    <row r="40" spans="3:9" x14ac:dyDescent="0.25">
      <c r="C40" s="2"/>
      <c r="D40" s="2"/>
      <c r="E40" s="2"/>
      <c r="F40" s="2"/>
      <c r="G40" s="2"/>
      <c r="H40" s="2"/>
      <c r="I40" s="2"/>
    </row>
    <row r="41" spans="3:9" x14ac:dyDescent="0.25">
      <c r="C41" s="2"/>
      <c r="D41" s="2"/>
      <c r="E41" s="2"/>
      <c r="F41" s="2"/>
      <c r="G41" s="2"/>
      <c r="H41" s="2"/>
      <c r="I41" s="2"/>
    </row>
    <row r="42" spans="3:9" x14ac:dyDescent="0.25">
      <c r="C42" s="2"/>
      <c r="D42" s="2"/>
      <c r="E42" s="2"/>
      <c r="F42" s="2"/>
      <c r="G42" s="2"/>
      <c r="H42" s="2"/>
      <c r="I42" s="2"/>
    </row>
    <row r="43" spans="3:9" x14ac:dyDescent="0.25">
      <c r="C43" s="2"/>
      <c r="D43" s="2"/>
      <c r="E43" s="2"/>
      <c r="F43" s="2"/>
      <c r="G43" s="2"/>
      <c r="H43" s="2"/>
      <c r="I43" s="2"/>
    </row>
    <row r="44" spans="3:9" x14ac:dyDescent="0.25">
      <c r="C44" s="2"/>
      <c r="D44" s="2"/>
      <c r="E44" s="2"/>
      <c r="F44" s="2"/>
      <c r="G44" s="2"/>
      <c r="H44" s="2"/>
      <c r="I44" s="2"/>
    </row>
    <row r="45" spans="3:9" x14ac:dyDescent="0.25">
      <c r="C45" s="2"/>
      <c r="D45" s="2"/>
      <c r="E45" s="2"/>
      <c r="F45" s="2"/>
      <c r="G45" s="2"/>
      <c r="H45" s="2"/>
      <c r="I45" s="2"/>
    </row>
    <row r="46" spans="3:9" x14ac:dyDescent="0.25">
      <c r="C46" s="2"/>
      <c r="D46" s="2"/>
      <c r="E46" s="2"/>
      <c r="F46" s="2"/>
      <c r="G46" s="2"/>
      <c r="H46" s="2"/>
      <c r="I46" s="2"/>
    </row>
    <row r="47" spans="3:9" x14ac:dyDescent="0.25">
      <c r="C47" s="2"/>
      <c r="D47" s="2"/>
      <c r="E47" s="2"/>
      <c r="F47" s="2"/>
      <c r="G47" s="2"/>
      <c r="H47" s="2"/>
      <c r="I47" s="2"/>
    </row>
    <row r="48" spans="3:9" x14ac:dyDescent="0.25">
      <c r="C48" s="2"/>
      <c r="D48" s="2"/>
      <c r="E48" s="2"/>
      <c r="F48" s="2"/>
      <c r="G48" s="2"/>
      <c r="H48" s="2"/>
      <c r="I48" s="2"/>
    </row>
    <row r="49" spans="3:9" x14ac:dyDescent="0.25">
      <c r="C49" s="2"/>
      <c r="D49" s="2"/>
      <c r="E49" s="2"/>
      <c r="F49" s="2"/>
      <c r="G49" s="2"/>
      <c r="H49" s="2"/>
      <c r="I49" s="2"/>
    </row>
    <row r="50" spans="3:9" x14ac:dyDescent="0.25">
      <c r="C50" s="2"/>
      <c r="D50" s="2"/>
      <c r="E50" s="2"/>
      <c r="F50" s="2"/>
      <c r="G50" s="2"/>
      <c r="H50" s="2"/>
      <c r="I50" s="2"/>
    </row>
    <row r="51" spans="3:9" x14ac:dyDescent="0.25">
      <c r="C51" s="2"/>
      <c r="D51" s="2"/>
      <c r="E51" s="2"/>
      <c r="F51" s="2"/>
      <c r="G51" s="2"/>
      <c r="H51" s="2"/>
      <c r="I51" s="2"/>
    </row>
    <row r="52" spans="3:9" x14ac:dyDescent="0.25">
      <c r="C52" s="2"/>
      <c r="D52" s="2"/>
      <c r="E52" s="2"/>
      <c r="F52" s="2"/>
      <c r="G52" s="2"/>
      <c r="H52" s="2"/>
      <c r="I52" s="2"/>
    </row>
    <row r="53" spans="3:9" x14ac:dyDescent="0.25">
      <c r="C53" s="2"/>
      <c r="D53" s="2"/>
      <c r="E53" s="2"/>
      <c r="F53" s="2"/>
      <c r="G53" s="2"/>
      <c r="H53" s="2"/>
      <c r="I53" s="2"/>
    </row>
    <row r="54" spans="3:9" x14ac:dyDescent="0.25">
      <c r="C54" s="2"/>
      <c r="D54" s="2"/>
      <c r="E54" s="2"/>
      <c r="F54" s="2"/>
      <c r="G54" s="2"/>
      <c r="H54" s="2"/>
      <c r="I54" s="2"/>
    </row>
    <row r="55" spans="3:9" x14ac:dyDescent="0.25">
      <c r="C55" s="2"/>
      <c r="D55" s="2"/>
      <c r="E55" s="2"/>
      <c r="F55" s="2"/>
      <c r="G55" s="2"/>
      <c r="H55" s="2"/>
      <c r="I55" s="2"/>
    </row>
    <row r="56" spans="3:9" x14ac:dyDescent="0.25">
      <c r="C56" s="2"/>
      <c r="D56" s="2"/>
      <c r="E56" s="2"/>
      <c r="F56" s="2"/>
      <c r="G56" s="2"/>
      <c r="H56" s="2"/>
      <c r="I56" s="2"/>
    </row>
    <row r="57" spans="3:9" x14ac:dyDescent="0.25">
      <c r="C57" s="2"/>
      <c r="D57" s="2"/>
      <c r="E57" s="2"/>
      <c r="F57" s="2"/>
      <c r="G57" s="2"/>
      <c r="H57" s="2"/>
      <c r="I57" s="2"/>
    </row>
    <row r="58" spans="3:9" x14ac:dyDescent="0.25">
      <c r="C58" s="2"/>
      <c r="D58" s="2"/>
      <c r="E58" s="2"/>
      <c r="F58" s="2"/>
      <c r="G58" s="2"/>
      <c r="H58" s="2"/>
      <c r="I58" s="2"/>
    </row>
    <row r="59" spans="3:9" x14ac:dyDescent="0.25">
      <c r="C59" s="2"/>
      <c r="D59" s="2"/>
      <c r="E59" s="2"/>
      <c r="F59" s="2"/>
      <c r="G59" s="2"/>
      <c r="H59" s="2"/>
      <c r="I59" s="2"/>
    </row>
    <row r="60" spans="3:9" x14ac:dyDescent="0.25">
      <c r="C60" s="2"/>
      <c r="D60" s="2"/>
      <c r="E60" s="2"/>
      <c r="F60" s="2"/>
      <c r="G60" s="2"/>
      <c r="H60" s="2"/>
      <c r="I60" s="2"/>
    </row>
    <row r="61" spans="3:9" x14ac:dyDescent="0.25">
      <c r="C61" s="2"/>
      <c r="D61" s="2"/>
      <c r="E61" s="2"/>
      <c r="F61" s="2"/>
      <c r="G61" s="2"/>
      <c r="H61" s="2"/>
      <c r="I61" s="2"/>
    </row>
    <row r="62" spans="3:9" x14ac:dyDescent="0.25">
      <c r="C62" s="2"/>
      <c r="D62" s="2"/>
      <c r="E62" s="2"/>
      <c r="F62" s="2"/>
      <c r="G62" s="2"/>
      <c r="H62" s="2"/>
      <c r="I62" s="2"/>
    </row>
    <row r="63" spans="3:9" x14ac:dyDescent="0.25">
      <c r="C63" s="2"/>
      <c r="D63" s="2"/>
      <c r="E63" s="2"/>
      <c r="F63" s="2"/>
      <c r="G63" s="2"/>
      <c r="H63" s="2"/>
      <c r="I63" s="2"/>
    </row>
    <row r="64" spans="3:9" x14ac:dyDescent="0.25">
      <c r="C64" s="2"/>
      <c r="D64" s="2"/>
      <c r="E64" s="2"/>
      <c r="F64" s="2"/>
      <c r="G64" s="2"/>
      <c r="H64" s="2"/>
      <c r="I64" s="2"/>
    </row>
    <row r="65" spans="3:9" x14ac:dyDescent="0.25">
      <c r="C65" s="2"/>
      <c r="D65" s="2"/>
      <c r="E65" s="2"/>
      <c r="F65" s="2"/>
      <c r="G65" s="2"/>
      <c r="H65" s="2"/>
      <c r="I65" s="2"/>
    </row>
    <row r="66" spans="3:9" x14ac:dyDescent="0.25">
      <c r="C66" s="2"/>
      <c r="D66" s="2"/>
      <c r="E66" s="2"/>
      <c r="F66" s="2"/>
      <c r="G66" s="2"/>
      <c r="H66" s="2"/>
      <c r="I66" s="2"/>
    </row>
    <row r="67" spans="3:9" x14ac:dyDescent="0.25">
      <c r="C67" s="2"/>
      <c r="D67" s="2"/>
      <c r="E67" s="2"/>
      <c r="F67" s="2"/>
      <c r="G67" s="2"/>
      <c r="H67" s="2"/>
      <c r="I67" s="2"/>
    </row>
    <row r="68" spans="3:9" x14ac:dyDescent="0.25">
      <c r="C68" s="2"/>
      <c r="D68" s="2"/>
      <c r="E68" s="2"/>
      <c r="F68" s="2"/>
      <c r="G68" s="2"/>
      <c r="H68" s="2"/>
      <c r="I68" s="2"/>
    </row>
    <row r="69" spans="3:9" x14ac:dyDescent="0.25">
      <c r="C69" s="2"/>
      <c r="D69" s="2"/>
      <c r="E69" s="2"/>
      <c r="F69" s="2"/>
      <c r="G69" s="2"/>
      <c r="H69" s="2"/>
      <c r="I69" s="2"/>
    </row>
    <row r="70" spans="3:9" x14ac:dyDescent="0.25">
      <c r="C70" s="2"/>
      <c r="D70" s="2"/>
      <c r="E70" s="2"/>
      <c r="F70" s="2"/>
      <c r="G70" s="2"/>
      <c r="H70" s="2"/>
      <c r="I70" s="2"/>
    </row>
    <row r="71" spans="3:9" x14ac:dyDescent="0.25">
      <c r="C71" s="2"/>
      <c r="D71" s="2"/>
      <c r="E71" s="2"/>
      <c r="F71" s="2"/>
      <c r="G71" s="2"/>
      <c r="H71" s="2"/>
      <c r="I71" s="2"/>
    </row>
    <row r="72" spans="3:9" x14ac:dyDescent="0.25">
      <c r="C72" s="2"/>
      <c r="D72" s="2"/>
      <c r="E72" s="2"/>
      <c r="F72" s="2"/>
      <c r="G72" s="2"/>
      <c r="H72" s="2"/>
      <c r="I72" s="2"/>
    </row>
    <row r="73" spans="3:9" x14ac:dyDescent="0.25">
      <c r="C73" s="2"/>
      <c r="D73" s="2"/>
      <c r="E73" s="2"/>
      <c r="F73" s="2"/>
      <c r="G73" s="2"/>
      <c r="H73" s="2"/>
      <c r="I73" s="2"/>
    </row>
    <row r="74" spans="3:9" x14ac:dyDescent="0.25">
      <c r="C74" s="2"/>
      <c r="D74" s="2"/>
      <c r="E74" s="2"/>
      <c r="F74" s="2"/>
      <c r="G74" s="2"/>
      <c r="H74" s="2"/>
      <c r="I74" s="2"/>
    </row>
    <row r="75" spans="3:9" x14ac:dyDescent="0.25">
      <c r="C75" s="2"/>
      <c r="D75" s="2"/>
      <c r="E75" s="2"/>
      <c r="F75" s="2"/>
      <c r="G75" s="2"/>
      <c r="H75" s="2"/>
      <c r="I75" s="2"/>
    </row>
    <row r="76" spans="3:9" x14ac:dyDescent="0.25">
      <c r="C76" s="2"/>
      <c r="D76" s="2"/>
      <c r="E76" s="2"/>
      <c r="F76" s="2"/>
      <c r="G76" s="2"/>
      <c r="H76" s="2"/>
      <c r="I76" s="2"/>
    </row>
    <row r="77" spans="3:9" x14ac:dyDescent="0.25">
      <c r="C77" s="2"/>
      <c r="D77" s="2"/>
      <c r="E77" s="2"/>
      <c r="F77" s="2"/>
      <c r="G77" s="2"/>
      <c r="H77" s="2"/>
      <c r="I77" s="2"/>
    </row>
    <row r="78" spans="3:9" x14ac:dyDescent="0.25">
      <c r="C78" s="2"/>
      <c r="D78" s="2"/>
      <c r="E78" s="2"/>
      <c r="F78" s="2"/>
      <c r="G78" s="2"/>
      <c r="H78" s="2"/>
      <c r="I78" s="2"/>
    </row>
    <row r="79" spans="3:9" x14ac:dyDescent="0.25">
      <c r="C79" s="2"/>
      <c r="D79" s="2"/>
      <c r="E79" s="2"/>
      <c r="F79" s="2"/>
      <c r="G79" s="2"/>
      <c r="H79" s="2"/>
      <c r="I79" s="2"/>
    </row>
    <row r="80" spans="3:9" x14ac:dyDescent="0.25">
      <c r="C80" s="2"/>
      <c r="D80" s="2"/>
      <c r="E80" s="2"/>
      <c r="F80" s="2"/>
      <c r="G80" s="2"/>
      <c r="H80" s="2"/>
      <c r="I80" s="2"/>
    </row>
    <row r="81" spans="3:9" x14ac:dyDescent="0.25">
      <c r="C81" s="2"/>
      <c r="D81" s="2"/>
      <c r="E81" s="2"/>
      <c r="F81" s="2"/>
      <c r="G81" s="2"/>
      <c r="H81" s="2"/>
      <c r="I81" s="2"/>
    </row>
    <row r="82" spans="3:9" x14ac:dyDescent="0.25">
      <c r="C82" s="2"/>
      <c r="D82" s="2"/>
      <c r="E82" s="2"/>
      <c r="F82" s="2"/>
      <c r="G82" s="2"/>
      <c r="H82" s="2"/>
      <c r="I82" s="2"/>
    </row>
    <row r="83" spans="3:9" x14ac:dyDescent="0.25">
      <c r="C83" s="2"/>
      <c r="D83" s="2"/>
      <c r="E83" s="2"/>
      <c r="F83" s="2"/>
      <c r="G83" s="2"/>
      <c r="H83" s="2"/>
      <c r="I83" s="2"/>
    </row>
    <row r="84" spans="3:9" x14ac:dyDescent="0.25">
      <c r="C84" s="2"/>
      <c r="D84" s="2"/>
      <c r="E84" s="2"/>
      <c r="F84" s="2"/>
      <c r="G84" s="2"/>
      <c r="H84" s="2"/>
      <c r="I84" s="2"/>
    </row>
    <row r="85" spans="3:9" x14ac:dyDescent="0.25">
      <c r="C85" s="2"/>
      <c r="D85" s="2"/>
      <c r="E85" s="2"/>
      <c r="F85" s="2"/>
      <c r="G85" s="2"/>
      <c r="H85" s="2"/>
      <c r="I85" s="2"/>
    </row>
    <row r="86" spans="3:9" x14ac:dyDescent="0.25">
      <c r="C86" s="2"/>
      <c r="D86" s="2"/>
      <c r="E86" s="2"/>
      <c r="F86" s="2"/>
      <c r="G86" s="2"/>
      <c r="H86" s="2"/>
      <c r="I86" s="2"/>
    </row>
    <row r="87" spans="3:9" x14ac:dyDescent="0.25">
      <c r="C87" s="2"/>
      <c r="D87" s="2"/>
      <c r="E87" s="2"/>
      <c r="F87" s="2"/>
      <c r="G87" s="2"/>
      <c r="H87" s="2"/>
      <c r="I87" s="2"/>
    </row>
    <row r="88" spans="3:9" x14ac:dyDescent="0.25">
      <c r="C88" s="2"/>
      <c r="D88" s="2"/>
      <c r="E88" s="2"/>
      <c r="F88" s="2"/>
      <c r="G88" s="2"/>
      <c r="H88" s="2"/>
      <c r="I88" s="2"/>
    </row>
    <row r="89" spans="3:9" x14ac:dyDescent="0.25">
      <c r="C89" s="2"/>
      <c r="D89" s="2"/>
      <c r="E89" s="2"/>
      <c r="F89" s="2"/>
      <c r="G89" s="2"/>
      <c r="H89" s="2"/>
      <c r="I89" s="2"/>
    </row>
    <row r="90" spans="3:9" x14ac:dyDescent="0.25">
      <c r="C90" s="2"/>
      <c r="D90" s="2"/>
      <c r="E90" s="2"/>
      <c r="F90" s="2"/>
      <c r="G90" s="2"/>
      <c r="H90" s="2"/>
      <c r="I90" s="2"/>
    </row>
    <row r="91" spans="3:9" x14ac:dyDescent="0.25">
      <c r="C91" s="2"/>
      <c r="D91" s="2"/>
      <c r="E91" s="2"/>
      <c r="F91" s="2"/>
      <c r="G91" s="2"/>
      <c r="H91" s="2"/>
      <c r="I91" s="2"/>
    </row>
    <row r="92" spans="3:9" x14ac:dyDescent="0.25">
      <c r="C92" s="2"/>
      <c r="D92" s="2"/>
      <c r="E92" s="2"/>
      <c r="F92" s="2"/>
      <c r="G92" s="2"/>
      <c r="H92" s="2"/>
      <c r="I92" s="2"/>
    </row>
    <row r="93" spans="3:9" x14ac:dyDescent="0.25">
      <c r="C93" s="2"/>
      <c r="D93" s="2"/>
      <c r="E93" s="2"/>
      <c r="F93" s="2"/>
      <c r="G93" s="2"/>
      <c r="H93" s="2"/>
      <c r="I93" s="2"/>
    </row>
    <row r="94" spans="3:9" x14ac:dyDescent="0.25">
      <c r="C94" s="2"/>
      <c r="D94" s="2"/>
      <c r="E94" s="2"/>
      <c r="F94" s="2"/>
      <c r="G94" s="2"/>
      <c r="H94" s="2"/>
      <c r="I94" s="2"/>
    </row>
    <row r="95" spans="3:9" x14ac:dyDescent="0.25">
      <c r="C95" s="2"/>
      <c r="D95" s="2"/>
      <c r="E95" s="2"/>
      <c r="F95" s="2"/>
      <c r="G95" s="2"/>
      <c r="H95" s="2"/>
      <c r="I95" s="2"/>
    </row>
    <row r="96" spans="3:9" x14ac:dyDescent="0.25">
      <c r="C96" s="2"/>
      <c r="D96" s="2"/>
      <c r="E96" s="2"/>
      <c r="F96" s="2"/>
      <c r="G96" s="2"/>
      <c r="H96" s="2"/>
      <c r="I96" s="2"/>
    </row>
    <row r="97" spans="3:9" x14ac:dyDescent="0.25">
      <c r="C97" s="2"/>
      <c r="D97" s="2"/>
      <c r="E97" s="2"/>
      <c r="F97" s="2"/>
      <c r="G97" s="2"/>
      <c r="H97" s="2"/>
      <c r="I97" s="2"/>
    </row>
    <row r="98" spans="3:9" x14ac:dyDescent="0.25">
      <c r="C98" s="2"/>
      <c r="D98" s="2"/>
      <c r="E98" s="2"/>
      <c r="F98" s="2"/>
      <c r="G98" s="2"/>
      <c r="H98" s="2"/>
      <c r="I98" s="2"/>
    </row>
    <row r="99" spans="3:9" x14ac:dyDescent="0.25">
      <c r="C99" s="2"/>
      <c r="D99" s="2"/>
      <c r="E99" s="2"/>
      <c r="F99" s="2"/>
      <c r="G99" s="2"/>
      <c r="H99" s="2"/>
      <c r="I99" s="2"/>
    </row>
    <row r="100" spans="3:9" x14ac:dyDescent="0.25">
      <c r="C100" s="2"/>
      <c r="D100" s="2"/>
      <c r="E100" s="2"/>
      <c r="F100" s="2"/>
      <c r="G100" s="2"/>
      <c r="H100" s="2"/>
      <c r="I100" s="2"/>
    </row>
    <row r="101" spans="3:9" x14ac:dyDescent="0.25">
      <c r="C101" s="2"/>
      <c r="D101" s="2"/>
      <c r="E101" s="2"/>
      <c r="F101" s="2"/>
      <c r="G101" s="2"/>
      <c r="H101" s="2"/>
      <c r="I101" s="2"/>
    </row>
    <row r="102" spans="3:9" x14ac:dyDescent="0.25">
      <c r="C102" s="2"/>
      <c r="D102" s="2"/>
      <c r="E102" s="2"/>
      <c r="F102" s="2"/>
      <c r="G102" s="2"/>
      <c r="H102" s="2"/>
      <c r="I102" s="2"/>
    </row>
    <row r="103" spans="3:9" x14ac:dyDescent="0.25">
      <c r="C103" s="2"/>
      <c r="D103" s="2"/>
      <c r="E103" s="2"/>
      <c r="F103" s="2"/>
      <c r="G103" s="2"/>
      <c r="H103" s="2"/>
      <c r="I103" s="2"/>
    </row>
    <row r="104" spans="3:9" x14ac:dyDescent="0.25">
      <c r="C104" s="2"/>
      <c r="D104" s="2"/>
      <c r="E104" s="2"/>
      <c r="F104" s="2"/>
      <c r="G104" s="2"/>
      <c r="H104" s="2"/>
      <c r="I104" s="2"/>
    </row>
    <row r="105" spans="3:9" x14ac:dyDescent="0.25">
      <c r="C105" s="2"/>
      <c r="D105" s="2"/>
      <c r="E105" s="2"/>
      <c r="F105" s="2"/>
      <c r="G105" s="2"/>
      <c r="H105" s="2"/>
      <c r="I105" s="2"/>
    </row>
    <row r="106" spans="3:9" x14ac:dyDescent="0.25">
      <c r="C106" s="2"/>
      <c r="D106" s="2"/>
      <c r="E106" s="2"/>
      <c r="F106" s="2"/>
      <c r="G106" s="2"/>
      <c r="H106" s="2"/>
      <c r="I106" s="2"/>
    </row>
    <row r="107" spans="3:9" x14ac:dyDescent="0.25">
      <c r="C107" s="2"/>
      <c r="D107" s="2"/>
      <c r="E107" s="2"/>
      <c r="F107" s="2"/>
      <c r="G107" s="2"/>
      <c r="H107" s="2"/>
      <c r="I107" s="2"/>
    </row>
    <row r="108" spans="3:9" x14ac:dyDescent="0.25">
      <c r="C108" s="2"/>
      <c r="D108" s="2"/>
      <c r="E108" s="2"/>
      <c r="F108" s="2"/>
      <c r="G108" s="2"/>
      <c r="H108" s="2"/>
      <c r="I108" s="2"/>
    </row>
    <row r="109" spans="3:9" x14ac:dyDescent="0.25">
      <c r="C109" s="2"/>
      <c r="D109" s="2"/>
      <c r="E109" s="2"/>
      <c r="F109" s="2"/>
      <c r="G109" s="2"/>
      <c r="H109" s="2"/>
      <c r="I109" s="2"/>
    </row>
    <row r="110" spans="3:9" x14ac:dyDescent="0.25">
      <c r="C110" s="2"/>
      <c r="D110" s="2"/>
      <c r="E110" s="2"/>
      <c r="F110" s="2"/>
      <c r="G110" s="2"/>
      <c r="H110" s="2"/>
      <c r="I110" s="2"/>
    </row>
    <row r="111" spans="3:9" x14ac:dyDescent="0.25">
      <c r="C111" s="2"/>
      <c r="D111" s="2"/>
      <c r="E111" s="2"/>
      <c r="F111" s="2"/>
      <c r="G111" s="2"/>
      <c r="H111" s="2"/>
      <c r="I111" s="2"/>
    </row>
    <row r="112" spans="3:9" x14ac:dyDescent="0.25">
      <c r="C112" s="2"/>
      <c r="D112" s="2"/>
      <c r="E112" s="2"/>
      <c r="F112" s="2"/>
      <c r="G112" s="2"/>
      <c r="H112" s="2"/>
      <c r="I112" s="2"/>
    </row>
    <row r="113" spans="3:9" x14ac:dyDescent="0.25">
      <c r="C113" s="2"/>
      <c r="D113" s="2"/>
      <c r="E113" s="2"/>
      <c r="F113" s="2"/>
      <c r="G113" s="2"/>
      <c r="H113" s="2"/>
      <c r="I113" s="2"/>
    </row>
    <row r="114" spans="3:9" x14ac:dyDescent="0.25">
      <c r="C114" s="2"/>
      <c r="D114" s="2"/>
      <c r="E114" s="2"/>
      <c r="F114" s="2"/>
      <c r="G114" s="2"/>
      <c r="H114" s="2"/>
      <c r="I114" s="2"/>
    </row>
    <row r="115" spans="3:9" x14ac:dyDescent="0.25">
      <c r="C115" s="2"/>
      <c r="D115" s="2"/>
      <c r="E115" s="2"/>
      <c r="F115" s="2"/>
      <c r="G115" s="2"/>
      <c r="H115" s="2"/>
      <c r="I115" s="2"/>
    </row>
    <row r="116" spans="3:9" x14ac:dyDescent="0.25">
      <c r="C116" s="2"/>
      <c r="D116" s="2"/>
      <c r="E116" s="2"/>
      <c r="F116" s="2"/>
      <c r="G116" s="2"/>
      <c r="H116" s="2"/>
      <c r="I116" s="2"/>
    </row>
    <row r="117" spans="3:9" x14ac:dyDescent="0.25">
      <c r="C117" s="2"/>
      <c r="D117" s="2"/>
      <c r="E117" s="2"/>
      <c r="F117" s="2"/>
      <c r="G117" s="2"/>
      <c r="H117" s="2"/>
      <c r="I117" s="2"/>
    </row>
    <row r="118" spans="3:9" x14ac:dyDescent="0.25">
      <c r="C118" s="2"/>
      <c r="D118" s="2"/>
      <c r="E118" s="2"/>
      <c r="F118" s="2"/>
      <c r="G118" s="2"/>
      <c r="H118" s="2"/>
      <c r="I118" s="2"/>
    </row>
    <row r="119" spans="3:9" x14ac:dyDescent="0.25">
      <c r="C119" s="2"/>
      <c r="D119" s="2"/>
      <c r="E119" s="2"/>
      <c r="F119" s="2"/>
      <c r="G119" s="2"/>
      <c r="H119" s="2"/>
      <c r="I119" s="2"/>
    </row>
    <row r="120" spans="3:9" x14ac:dyDescent="0.25">
      <c r="C120" s="2"/>
      <c r="D120" s="2"/>
      <c r="E120" s="2"/>
      <c r="F120" s="2"/>
      <c r="G120" s="2"/>
      <c r="H120" s="2"/>
      <c r="I120" s="2"/>
    </row>
    <row r="121" spans="3:9" x14ac:dyDescent="0.25">
      <c r="C121" s="2"/>
      <c r="D121" s="2"/>
      <c r="E121" s="2"/>
      <c r="F121" s="2"/>
      <c r="G121" s="2"/>
      <c r="H121" s="2"/>
      <c r="I121" s="2"/>
    </row>
    <row r="122" spans="3:9" x14ac:dyDescent="0.25">
      <c r="C122" s="2"/>
      <c r="D122" s="2"/>
      <c r="E122" s="2"/>
      <c r="F122" s="2"/>
      <c r="G122" s="2"/>
      <c r="H122" s="2"/>
      <c r="I122" s="2"/>
    </row>
    <row r="123" spans="3:9" x14ac:dyDescent="0.25">
      <c r="C123" s="2"/>
      <c r="D123" s="2"/>
      <c r="E123" s="2"/>
      <c r="F123" s="2"/>
      <c r="G123" s="2"/>
      <c r="H123" s="2"/>
      <c r="I123" s="2"/>
    </row>
    <row r="124" spans="3:9" x14ac:dyDescent="0.25">
      <c r="C124" s="2"/>
      <c r="D124" s="2"/>
      <c r="E124" s="2"/>
      <c r="F124" s="2"/>
      <c r="G124" s="2"/>
      <c r="H124" s="2"/>
      <c r="I124" s="2"/>
    </row>
    <row r="125" spans="3:9" x14ac:dyDescent="0.25">
      <c r="C125" s="2"/>
      <c r="D125" s="2"/>
      <c r="E125" s="2"/>
      <c r="F125" s="2"/>
      <c r="G125" s="2"/>
      <c r="H125" s="2"/>
      <c r="I125" s="2"/>
    </row>
    <row r="126" spans="3:9" x14ac:dyDescent="0.25">
      <c r="C126" s="2"/>
      <c r="D126" s="2"/>
      <c r="E126" s="2"/>
      <c r="F126" s="2"/>
      <c r="G126" s="2"/>
      <c r="H126" s="2"/>
      <c r="I126" s="2"/>
    </row>
    <row r="127" spans="3:9" x14ac:dyDescent="0.25">
      <c r="C127" s="2"/>
      <c r="D127" s="2"/>
      <c r="E127" s="2"/>
      <c r="F127" s="2"/>
      <c r="G127" s="2"/>
      <c r="H127" s="2"/>
      <c r="I127" s="2"/>
    </row>
    <row r="128" spans="3:9" x14ac:dyDescent="0.25">
      <c r="C128" s="2"/>
      <c r="D128" s="2"/>
      <c r="E128" s="2"/>
      <c r="F128" s="2"/>
      <c r="G128" s="2"/>
      <c r="H128" s="2"/>
      <c r="I128" s="2"/>
    </row>
    <row r="129" spans="3:9" x14ac:dyDescent="0.25">
      <c r="C129" s="2"/>
      <c r="D129" s="2"/>
      <c r="E129" s="2"/>
      <c r="F129" s="2"/>
      <c r="G129" s="2"/>
      <c r="H129" s="2"/>
      <c r="I129" s="2"/>
    </row>
    <row r="130" spans="3:9" x14ac:dyDescent="0.25">
      <c r="C130" s="2"/>
      <c r="D130" s="2"/>
      <c r="E130" s="2"/>
      <c r="F130" s="2"/>
      <c r="G130" s="2"/>
      <c r="H130" s="2"/>
      <c r="I130" s="2"/>
    </row>
    <row r="131" spans="3:9" x14ac:dyDescent="0.25">
      <c r="C131" s="2"/>
      <c r="D131" s="2"/>
      <c r="E131" s="2"/>
      <c r="F131" s="2"/>
      <c r="G131" s="2"/>
      <c r="H131" s="2"/>
      <c r="I131" s="2"/>
    </row>
    <row r="132" spans="3:9" x14ac:dyDescent="0.25">
      <c r="C132" s="2"/>
      <c r="D132" s="2"/>
      <c r="E132" s="2"/>
      <c r="F132" s="2"/>
      <c r="G132" s="2"/>
      <c r="H132" s="2"/>
      <c r="I132" s="2"/>
    </row>
    <row r="133" spans="3:9" x14ac:dyDescent="0.25">
      <c r="C133" s="2"/>
      <c r="D133" s="2"/>
      <c r="E133" s="2"/>
      <c r="F133" s="2"/>
      <c r="G133" s="2"/>
      <c r="H133" s="2"/>
      <c r="I133" s="2"/>
    </row>
    <row r="134" spans="3:9" x14ac:dyDescent="0.25">
      <c r="C134" s="2"/>
      <c r="D134" s="2"/>
      <c r="E134" s="2"/>
      <c r="F134" s="2"/>
      <c r="G134" s="2"/>
      <c r="H134" s="2"/>
      <c r="I134" s="2"/>
    </row>
    <row r="135" spans="3:9" x14ac:dyDescent="0.25">
      <c r="C135" s="2"/>
      <c r="D135" s="2"/>
      <c r="E135" s="2"/>
      <c r="F135" s="2"/>
      <c r="G135" s="2"/>
      <c r="H135" s="2"/>
      <c r="I135" s="2"/>
    </row>
    <row r="136" spans="3:9" x14ac:dyDescent="0.25">
      <c r="C136" s="2"/>
      <c r="D136" s="2"/>
      <c r="E136" s="2"/>
      <c r="F136" s="2"/>
      <c r="G136" s="2"/>
      <c r="H136" s="2"/>
      <c r="I136" s="2"/>
    </row>
    <row r="137" spans="3:9" x14ac:dyDescent="0.25">
      <c r="C137" s="2"/>
      <c r="D137" s="2"/>
      <c r="E137" s="2"/>
      <c r="F137" s="2"/>
      <c r="G137" s="2"/>
      <c r="H137" s="2"/>
      <c r="I137" s="2"/>
    </row>
    <row r="138" spans="3:9" x14ac:dyDescent="0.25">
      <c r="C138" s="2"/>
      <c r="D138" s="2"/>
      <c r="E138" s="2"/>
      <c r="F138" s="2"/>
      <c r="G138" s="2"/>
      <c r="H138" s="2"/>
      <c r="I138" s="2"/>
    </row>
    <row r="139" spans="3:9" x14ac:dyDescent="0.25">
      <c r="C139" s="2"/>
      <c r="D139" s="2"/>
      <c r="E139" s="2"/>
      <c r="F139" s="2"/>
      <c r="G139" s="2"/>
      <c r="H139" s="2"/>
      <c r="I139" s="2"/>
    </row>
    <row r="140" spans="3:9" x14ac:dyDescent="0.25">
      <c r="C140" s="2"/>
      <c r="D140" s="2"/>
      <c r="E140" s="2"/>
      <c r="F140" s="2"/>
      <c r="G140" s="2"/>
      <c r="H140" s="2"/>
      <c r="I140" s="2"/>
    </row>
    <row r="141" spans="3:9" x14ac:dyDescent="0.25">
      <c r="C141" s="2"/>
      <c r="D141" s="2"/>
      <c r="E141" s="2"/>
      <c r="F141" s="2"/>
      <c r="G141" s="2"/>
      <c r="H141" s="2"/>
      <c r="I141" s="2"/>
    </row>
    <row r="142" spans="3:9" x14ac:dyDescent="0.25">
      <c r="C142" s="2"/>
      <c r="D142" s="2"/>
      <c r="E142" s="2"/>
      <c r="F142" s="2"/>
      <c r="G142" s="2"/>
      <c r="H142" s="2"/>
      <c r="I142" s="2"/>
    </row>
    <row r="143" spans="3:9" x14ac:dyDescent="0.25">
      <c r="C143" s="2"/>
      <c r="D143" s="2"/>
      <c r="E143" s="2"/>
      <c r="F143" s="2"/>
      <c r="G143" s="2"/>
      <c r="H143" s="2"/>
      <c r="I143" s="2"/>
    </row>
    <row r="144" spans="3:9" x14ac:dyDescent="0.25">
      <c r="C144" s="2"/>
      <c r="D144" s="2"/>
      <c r="E144" s="2"/>
      <c r="F144" s="2"/>
      <c r="G144" s="2"/>
      <c r="H144" s="2"/>
      <c r="I144" s="2"/>
    </row>
    <row r="145" spans="3:9" x14ac:dyDescent="0.25">
      <c r="C145" s="2"/>
      <c r="D145" s="2"/>
      <c r="E145" s="2"/>
      <c r="F145" s="2"/>
      <c r="G145" s="2"/>
      <c r="H145" s="2"/>
      <c r="I145" s="2"/>
    </row>
    <row r="146" spans="3:9" x14ac:dyDescent="0.25">
      <c r="C146" s="2"/>
      <c r="D146" s="2"/>
      <c r="E146" s="2"/>
      <c r="F146" s="2"/>
      <c r="G146" s="2"/>
      <c r="H146" s="2"/>
      <c r="I146" s="2"/>
    </row>
    <row r="147" spans="3:9" x14ac:dyDescent="0.25">
      <c r="C147" s="2"/>
      <c r="D147" s="2"/>
      <c r="E147" s="2"/>
      <c r="F147" s="2"/>
      <c r="G147" s="2"/>
      <c r="H147" s="2"/>
      <c r="I147" s="2"/>
    </row>
  </sheetData>
  <sortState ref="C9:I20">
    <sortCondition ref="G9:G20"/>
  </sortState>
  <mergeCells count="4">
    <mergeCell ref="A2:B4"/>
    <mergeCell ref="C2:I2"/>
    <mergeCell ref="J2:K4"/>
    <mergeCell ref="C4:I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INSCRITS</vt:lpstr>
      <vt:lpstr>CLASIFICACIÓ</vt:lpstr>
      <vt:lpstr>RUDENIA</vt:lpstr>
      <vt:lpstr>limpiar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 Poderoso</cp:lastModifiedBy>
  <cp:lastPrinted>2014-02-16T11:13:13Z</cp:lastPrinted>
  <dcterms:created xsi:type="dcterms:W3CDTF">2014-01-12T09:30:18Z</dcterms:created>
  <dcterms:modified xsi:type="dcterms:W3CDTF">2014-02-19T12:47:25Z</dcterms:modified>
</cp:coreProperties>
</file>